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38" i="1"/>
  <c r="H237"/>
  <c r="H236"/>
  <c r="H235"/>
  <c r="H234"/>
  <c r="H226"/>
  <c r="H225"/>
  <c r="H224"/>
  <c r="H223"/>
  <c r="H222"/>
  <c r="H221"/>
  <c r="H220"/>
  <c r="H219"/>
  <c r="H218"/>
  <c r="H217"/>
  <c r="H216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24"/>
  <c r="H123"/>
  <c r="H122"/>
  <c r="H121"/>
  <c r="H120"/>
  <c r="H119"/>
  <c r="H118"/>
  <c r="H117"/>
  <c r="H116"/>
  <c r="H111"/>
  <c r="H110"/>
  <c r="H109"/>
  <c r="H108"/>
  <c r="H107"/>
  <c r="H106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4"/>
  <c r="H33"/>
  <c r="H32"/>
  <c r="H31"/>
  <c r="H30"/>
  <c r="H29"/>
  <c r="H28"/>
  <c r="H27"/>
  <c r="H26"/>
  <c r="H23"/>
  <c r="H22"/>
  <c r="H21"/>
  <c r="H20"/>
  <c r="H19"/>
  <c r="H18"/>
  <c r="H11"/>
  <c r="H10"/>
  <c r="H9"/>
  <c r="H8"/>
  <c r="H5"/>
  <c r="H4"/>
</calcChain>
</file>

<file path=xl/sharedStrings.xml><?xml version="1.0" encoding="utf-8"?>
<sst xmlns="http://schemas.openxmlformats.org/spreadsheetml/2006/main" count="607" uniqueCount="57">
  <si>
    <t>笔试折后成绩</t>
    <phoneticPr fontId="2" type="noConversion"/>
  </si>
  <si>
    <t>实操折后成绩</t>
    <phoneticPr fontId="2" type="noConversion"/>
  </si>
  <si>
    <t>是否入围面试</t>
    <phoneticPr fontId="2" type="noConversion"/>
  </si>
  <si>
    <t>是</t>
    <phoneticPr fontId="2" type="noConversion"/>
  </si>
  <si>
    <t>笔试、实操成绩分别按35%、40%折算综合成绩</t>
  </si>
  <si>
    <t>笔试成绩按50%折算综合成绩</t>
  </si>
  <si>
    <t>A07</t>
  </si>
  <si>
    <t>A07</t>
    <phoneticPr fontId="1" type="noConversion"/>
  </si>
  <si>
    <t>A08</t>
  </si>
  <si>
    <t>A09</t>
  </si>
  <si>
    <t>报考岗位序号</t>
    <phoneticPr fontId="2" type="noConversion"/>
  </si>
  <si>
    <t>A10</t>
  </si>
  <si>
    <r>
      <t>2017</t>
    </r>
    <r>
      <rPr>
        <b/>
        <sz val="20"/>
        <color theme="1"/>
        <rFont val="宋体"/>
        <family val="3"/>
        <charset val="134"/>
      </rPr>
      <t>年湖南省博物馆公开招聘笔试及实操成绩表</t>
    </r>
    <phoneticPr fontId="2" type="noConversion"/>
  </si>
  <si>
    <r>
      <rPr>
        <sz val="11"/>
        <color theme="1"/>
        <rFont val="宋体"/>
        <family val="3"/>
        <charset val="134"/>
        <scheme val="minor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</si>
  <si>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准考证号</t>
    </r>
    <phoneticPr fontId="2" type="noConversion"/>
  </si>
  <si>
    <t>笔试     成绩</t>
    <phoneticPr fontId="2" type="noConversion"/>
  </si>
  <si>
    <t>实操    成绩</t>
    <phoneticPr fontId="2" type="noConversion"/>
  </si>
  <si>
    <t>综合   成绩</t>
    <phoneticPr fontId="2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</si>
  <si>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</si>
  <si>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岗位：漆木器保护修复</t>
    </r>
    <phoneticPr fontId="2" type="noConversion"/>
  </si>
  <si>
    <r>
      <rPr>
        <sz val="11"/>
        <color theme="1"/>
        <rFont val="宋体"/>
        <family val="3"/>
        <charset val="134"/>
      </rPr>
      <t>笔试、实操成绩分别按</t>
    </r>
    <r>
      <rPr>
        <sz val="11"/>
        <color theme="1"/>
        <rFont val="Times New Roman"/>
        <family val="1"/>
      </rPr>
      <t>35%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40%</t>
    </r>
    <r>
      <rPr>
        <sz val="11"/>
        <color theme="1"/>
        <rFont val="宋体"/>
        <family val="3"/>
        <charset val="134"/>
      </rPr>
      <t>折算综合成绩</t>
    </r>
    <phoneticPr fontId="2" type="noConversion"/>
  </si>
  <si>
    <t>是</t>
    <phoneticPr fontId="2" type="noConversion"/>
  </si>
  <si>
    <t>否</t>
    <phoneticPr fontId="2" type="noConversion"/>
  </si>
  <si>
    <r>
      <rPr>
        <sz val="11"/>
        <color theme="1"/>
        <rFont val="宋体"/>
        <family val="3"/>
        <charset val="134"/>
      </rPr>
      <t>缺考</t>
    </r>
    <phoneticPr fontId="2" type="noConversion"/>
  </si>
  <si>
    <r>
      <rPr>
        <sz val="11"/>
        <color theme="1"/>
        <rFont val="宋体"/>
        <family val="3"/>
        <charset val="134"/>
      </rPr>
      <t>岗位：纸质品保护修复</t>
    </r>
    <phoneticPr fontId="2" type="noConversion"/>
  </si>
  <si>
    <t>A08</t>
    <phoneticPr fontId="1" type="noConversion"/>
  </si>
  <si>
    <t>是</t>
    <phoneticPr fontId="2" type="noConversion"/>
  </si>
  <si>
    <t>否</t>
    <phoneticPr fontId="2" type="noConversion"/>
  </si>
  <si>
    <r>
      <rPr>
        <sz val="11"/>
        <color theme="1"/>
        <rFont val="宋体"/>
        <family val="3"/>
        <charset val="134"/>
      </rPr>
      <t>缺考</t>
    </r>
    <phoneticPr fontId="2" type="noConversion"/>
  </si>
  <si>
    <r>
      <rPr>
        <sz val="11"/>
        <color theme="1"/>
        <rFont val="宋体"/>
        <family val="3"/>
        <charset val="134"/>
      </rPr>
      <t>岗位：青铜器保护修复</t>
    </r>
    <phoneticPr fontId="2" type="noConversion"/>
  </si>
  <si>
    <t>A09</t>
    <phoneticPr fontId="1" type="noConversion"/>
  </si>
  <si>
    <t>是</t>
    <phoneticPr fontId="2" type="noConversion"/>
  </si>
  <si>
    <t>否</t>
    <phoneticPr fontId="2" type="noConversion"/>
  </si>
  <si>
    <r>
      <rPr>
        <sz val="11"/>
        <color theme="1"/>
        <rFont val="宋体"/>
        <family val="3"/>
        <charset val="134"/>
      </rPr>
      <t>实操缺考</t>
    </r>
    <phoneticPr fontId="2" type="noConversion"/>
  </si>
  <si>
    <t>A09</t>
    <phoneticPr fontId="1" type="noConversion"/>
  </si>
  <si>
    <r>
      <rPr>
        <sz val="11"/>
        <color theme="1"/>
        <rFont val="宋体"/>
        <family val="3"/>
        <charset val="134"/>
      </rPr>
      <t>缺考</t>
    </r>
    <phoneticPr fontId="2" type="noConversion"/>
  </si>
  <si>
    <r>
      <rPr>
        <sz val="11"/>
        <color theme="1"/>
        <rFont val="宋体"/>
        <family val="3"/>
        <charset val="134"/>
      </rPr>
      <t>岗位：文物分析检测</t>
    </r>
    <phoneticPr fontId="2" type="noConversion"/>
  </si>
  <si>
    <r>
      <rPr>
        <sz val="11"/>
        <color theme="1"/>
        <rFont val="宋体"/>
        <family val="3"/>
        <charset val="134"/>
      </rPr>
      <t>笔试、实操成绩分别按</t>
    </r>
    <r>
      <rPr>
        <sz val="11"/>
        <color theme="1"/>
        <rFont val="Times New Roman"/>
        <family val="1"/>
      </rPr>
      <t>35%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40%</t>
    </r>
    <r>
      <rPr>
        <sz val="11"/>
        <color theme="1"/>
        <rFont val="宋体"/>
        <family val="3"/>
        <charset val="134"/>
      </rPr>
      <t>折算综合成绩</t>
    </r>
    <phoneticPr fontId="2" type="noConversion"/>
  </si>
  <si>
    <t>A10</t>
    <phoneticPr fontId="1" type="noConversion"/>
  </si>
  <si>
    <t>是</t>
    <phoneticPr fontId="2" type="noConversion"/>
  </si>
  <si>
    <t>否</t>
    <phoneticPr fontId="2" type="noConversion"/>
  </si>
  <si>
    <r>
      <rPr>
        <sz val="11"/>
        <color theme="1"/>
        <rFont val="宋体"/>
        <family val="3"/>
        <charset val="134"/>
      </rPr>
      <t>实操缺考</t>
    </r>
    <phoneticPr fontId="2" type="noConversion"/>
  </si>
  <si>
    <r>
      <rPr>
        <sz val="11"/>
        <color theme="1"/>
        <rFont val="宋体"/>
        <family val="3"/>
        <charset val="134"/>
      </rPr>
      <t>缺考</t>
    </r>
    <phoneticPr fontId="2" type="noConversion"/>
  </si>
  <si>
    <r>
      <rPr>
        <sz val="11"/>
        <color theme="1"/>
        <rFont val="宋体"/>
        <family val="3"/>
        <charset val="134"/>
      </rPr>
      <t>岗位：书画装裱</t>
    </r>
    <phoneticPr fontId="2" type="noConversion"/>
  </si>
  <si>
    <t>A011</t>
    <phoneticPr fontId="1" type="noConversion"/>
  </si>
  <si>
    <r>
      <rPr>
        <sz val="11"/>
        <color theme="1"/>
        <rFont val="宋体"/>
        <family val="3"/>
        <charset val="134"/>
      </rPr>
      <t>笔试、实操成绩分别按</t>
    </r>
    <r>
      <rPr>
        <sz val="11"/>
        <color theme="1"/>
        <rFont val="Times New Roman"/>
        <family val="1"/>
      </rPr>
      <t>35%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40%</t>
    </r>
    <r>
      <rPr>
        <sz val="11"/>
        <color theme="1"/>
        <rFont val="宋体"/>
        <family val="3"/>
        <charset val="134"/>
      </rPr>
      <t>折算综合成绩</t>
    </r>
    <phoneticPr fontId="2" type="noConversion"/>
  </si>
  <si>
    <t>A014</t>
    <phoneticPr fontId="1" type="noConversion"/>
  </si>
  <si>
    <r>
      <rPr>
        <sz val="11"/>
        <color theme="1"/>
        <rFont val="宋体"/>
        <family val="3"/>
        <charset val="134"/>
      </rPr>
      <t>笔试成绩按</t>
    </r>
    <r>
      <rPr>
        <sz val="11"/>
        <color theme="1"/>
        <rFont val="Times New Roman"/>
        <family val="1"/>
      </rPr>
      <t>50%</t>
    </r>
    <r>
      <rPr>
        <sz val="11"/>
        <color theme="1"/>
        <rFont val="宋体"/>
        <family val="3"/>
        <charset val="134"/>
      </rPr>
      <t>折算综合成绩</t>
    </r>
    <phoneticPr fontId="2" type="noConversion"/>
  </si>
  <si>
    <t>A015</t>
    <phoneticPr fontId="1" type="noConversion"/>
  </si>
  <si>
    <t>A016</t>
    <phoneticPr fontId="2" type="noConversion"/>
  </si>
  <si>
    <t>A018</t>
    <phoneticPr fontId="1" type="noConversion"/>
  </si>
  <si>
    <t>A019</t>
    <phoneticPr fontId="1" type="noConversion"/>
  </si>
  <si>
    <r>
      <rPr>
        <sz val="11"/>
        <color theme="1"/>
        <rFont val="宋体"/>
        <family val="3"/>
        <charset val="134"/>
      </rPr>
      <t>岗位：宣传策划</t>
    </r>
    <phoneticPr fontId="2" type="noConversion"/>
  </si>
  <si>
    <t>A020</t>
    <phoneticPr fontId="1" type="noConversion"/>
  </si>
  <si>
    <r>
      <rPr>
        <sz val="11"/>
        <color theme="1"/>
        <rFont val="宋体"/>
        <family val="3"/>
        <charset val="134"/>
      </rPr>
      <t>岗位：行政管理</t>
    </r>
    <phoneticPr fontId="2" type="noConversion"/>
  </si>
  <si>
    <r>
      <rPr>
        <sz val="11"/>
        <color theme="1"/>
        <rFont val="宋体"/>
        <family val="3"/>
        <charset val="134"/>
      </rPr>
      <t>行政管理</t>
    </r>
  </si>
  <si>
    <r>
      <rPr>
        <sz val="11"/>
        <color theme="1"/>
        <rFont val="宋体"/>
        <family val="3"/>
        <charset val="134"/>
      </rPr>
      <t>咨询联系电话：</t>
    </r>
    <r>
      <rPr>
        <sz val="11"/>
        <color theme="1"/>
        <rFont val="Times New Roman"/>
        <family val="1"/>
      </rPr>
      <t>84513866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84514381-8317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</si>
</sst>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20"/>
      <color theme="1"/>
      <name val="Times New Roman"/>
      <family val="1"/>
    </font>
    <font>
      <b/>
      <sz val="20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4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 wrapText="1"/>
    </xf>
    <xf numFmtId="176" fontId="11" fillId="0" borderId="5" xfId="2" applyNumberFormat="1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center" vertical="center" wrapText="1"/>
    </xf>
    <xf numFmtId="177" fontId="10" fillId="0" borderId="5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1" fillId="0" borderId="2" xfId="2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6" fillId="0" borderId="2" xfId="3" applyNumberFormat="1" applyFont="1" applyBorder="1" applyAlignment="1">
      <alignment horizontal="center" vertical="center" wrapText="1"/>
    </xf>
    <xf numFmtId="177" fontId="6" fillId="0" borderId="2" xfId="3" applyNumberFormat="1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176" fontId="6" fillId="0" borderId="2" xfId="4" applyNumberFormat="1" applyFont="1" applyBorder="1" applyAlignment="1">
      <alignment horizontal="center" vertical="center" wrapText="1"/>
    </xf>
    <xf numFmtId="177" fontId="6" fillId="0" borderId="2" xfId="4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176" fontId="6" fillId="0" borderId="2" xfId="5" applyNumberFormat="1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176" fontId="6" fillId="0" borderId="2" xfId="7" applyNumberFormat="1" applyFont="1" applyBorder="1" applyAlignment="1">
      <alignment horizontal="center" vertical="center" wrapText="1"/>
    </xf>
    <xf numFmtId="176" fontId="6" fillId="0" borderId="2" xfId="8" applyNumberFormat="1" applyFont="1" applyBorder="1" applyAlignment="1">
      <alignment horizontal="center" vertical="center" wrapText="1"/>
    </xf>
    <xf numFmtId="176" fontId="6" fillId="0" borderId="2" xfId="6" applyNumberFormat="1" applyFont="1" applyBorder="1" applyAlignment="1">
      <alignment horizontal="center" vertical="center" wrapText="1"/>
    </xf>
    <xf numFmtId="176" fontId="6" fillId="0" borderId="2" xfId="9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10" applyNumberFormat="1" applyFont="1" applyBorder="1" applyAlignment="1">
      <alignment horizontal="center" vertical="center" wrapText="1"/>
    </xf>
    <xf numFmtId="176" fontId="6" fillId="0" borderId="2" xfId="11" applyNumberFormat="1" applyFont="1" applyBorder="1" applyAlignment="1">
      <alignment horizontal="center" vertical="center" wrapText="1"/>
    </xf>
    <xf numFmtId="176" fontId="6" fillId="0" borderId="2" xfId="12" applyNumberFormat="1" applyFont="1" applyBorder="1" applyAlignment="1">
      <alignment horizontal="center" vertical="center" wrapText="1"/>
    </xf>
    <xf numFmtId="176" fontId="6" fillId="0" borderId="2" xfId="13" applyNumberFormat="1" applyFont="1" applyBorder="1" applyAlignment="1">
      <alignment horizontal="center" vertical="center" wrapText="1"/>
    </xf>
    <xf numFmtId="176" fontId="6" fillId="0" borderId="2" xfId="11" applyNumberFormat="1" applyFont="1" applyFill="1" applyBorder="1" applyAlignment="1">
      <alignment horizontal="center" vertical="center" wrapText="1"/>
    </xf>
    <xf numFmtId="176" fontId="6" fillId="0" borderId="2" xfId="13" applyNumberFormat="1" applyFont="1" applyFill="1" applyBorder="1" applyAlignment="1">
      <alignment horizontal="center" vertical="center" wrapText="1"/>
    </xf>
    <xf numFmtId="176" fontId="6" fillId="0" borderId="2" xfId="14" applyNumberFormat="1" applyFont="1" applyFill="1" applyBorder="1" applyAlignment="1">
      <alignment horizontal="center" vertical="center" wrapText="1"/>
    </xf>
    <xf numFmtId="176" fontId="6" fillId="0" borderId="2" xfId="15" applyNumberFormat="1" applyFont="1" applyBorder="1" applyAlignment="1">
      <alignment horizontal="center" vertical="center" wrapText="1"/>
    </xf>
    <xf numFmtId="177" fontId="6" fillId="0" borderId="2" xfId="15" applyNumberFormat="1" applyFont="1" applyBorder="1" applyAlignment="1">
      <alignment horizontal="center" vertical="center" wrapText="1"/>
    </xf>
    <xf numFmtId="176" fontId="6" fillId="0" borderId="2" xfId="15" applyNumberFormat="1" applyFont="1" applyFill="1" applyBorder="1" applyAlignment="1">
      <alignment horizontal="center" vertical="center" wrapText="1"/>
    </xf>
    <xf numFmtId="177" fontId="6" fillId="0" borderId="2" xfId="15" applyNumberFormat="1" applyFont="1" applyFill="1" applyBorder="1" applyAlignment="1">
      <alignment horizontal="center" vertical="center" wrapText="1"/>
    </xf>
    <xf numFmtId="177" fontId="6" fillId="0" borderId="2" xfId="10" applyNumberFormat="1" applyFont="1" applyBorder="1" applyAlignment="1">
      <alignment horizontal="center" vertical="center" wrapText="1"/>
    </xf>
    <xf numFmtId="176" fontId="6" fillId="0" borderId="2" xfId="10" applyNumberFormat="1" applyFont="1" applyFill="1" applyBorder="1" applyAlignment="1">
      <alignment horizontal="center" vertical="center" wrapText="1"/>
    </xf>
    <xf numFmtId="177" fontId="6" fillId="0" borderId="2" xfId="1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11" applyNumberFormat="1" applyFont="1" applyBorder="1" applyAlignment="1">
      <alignment horizontal="center" vertical="center" wrapText="1"/>
    </xf>
    <xf numFmtId="176" fontId="6" fillId="0" borderId="2" xfId="14" applyNumberFormat="1" applyFont="1" applyBorder="1" applyAlignment="1">
      <alignment horizontal="center" vertical="center" wrapText="1"/>
    </xf>
    <xf numFmtId="177" fontId="6" fillId="0" borderId="2" xfId="14" applyNumberFormat="1" applyFont="1" applyBorder="1" applyAlignment="1">
      <alignment horizontal="center" vertical="center" wrapText="1"/>
    </xf>
    <xf numFmtId="176" fontId="6" fillId="0" borderId="2" xfId="16" applyNumberFormat="1" applyFont="1" applyBorder="1" applyAlignment="1">
      <alignment horizontal="center" vertical="center" wrapText="1"/>
    </xf>
    <xf numFmtId="177" fontId="6" fillId="0" borderId="2" xfId="16" applyNumberFormat="1" applyFont="1" applyBorder="1" applyAlignment="1">
      <alignment horizontal="center" vertical="center" wrapText="1"/>
    </xf>
    <xf numFmtId="177" fontId="6" fillId="0" borderId="2" xfId="13" applyNumberFormat="1" applyFont="1" applyBorder="1" applyAlignment="1">
      <alignment horizontal="center" vertical="center" wrapText="1"/>
    </xf>
    <xf numFmtId="177" fontId="6" fillId="0" borderId="2" xfId="13" applyNumberFormat="1" applyFont="1" applyFill="1" applyBorder="1" applyAlignment="1">
      <alignment horizontal="center" vertical="center" wrapText="1"/>
    </xf>
    <xf numFmtId="177" fontId="6" fillId="0" borderId="2" xfId="12" applyNumberFormat="1" applyFont="1" applyBorder="1" applyAlignment="1">
      <alignment horizontal="center" vertical="center" wrapText="1"/>
    </xf>
    <xf numFmtId="176" fontId="6" fillId="0" borderId="2" xfId="12" applyNumberFormat="1" applyFont="1" applyFill="1" applyBorder="1" applyAlignment="1">
      <alignment horizontal="center" vertical="center" wrapText="1"/>
    </xf>
    <xf numFmtId="177" fontId="6" fillId="0" borderId="2" xfId="12" applyNumberFormat="1" applyFont="1" applyFill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wrapText="1"/>
    </xf>
    <xf numFmtId="176" fontId="6" fillId="0" borderId="2" xfId="17" applyNumberFormat="1" applyFont="1" applyBorder="1" applyAlignment="1">
      <alignment horizontal="center" vertical="center" wrapText="1"/>
    </xf>
    <xf numFmtId="176" fontId="6" fillId="0" borderId="2" xfId="18" applyNumberFormat="1" applyFont="1" applyBorder="1" applyAlignment="1">
      <alignment horizontal="center" vertical="center" wrapText="1"/>
    </xf>
    <xf numFmtId="176" fontId="6" fillId="0" borderId="2" xfId="19" applyNumberFormat="1" applyFont="1" applyBorder="1" applyAlignment="1">
      <alignment horizontal="center" vertical="center" wrapText="1"/>
    </xf>
    <xf numFmtId="177" fontId="6" fillId="0" borderId="2" xfId="18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6" fillId="0" borderId="2" xfId="20" applyNumberFormat="1" applyFont="1" applyBorder="1" applyAlignment="1">
      <alignment horizontal="center" vertical="center" wrapText="1"/>
    </xf>
    <xf numFmtId="176" fontId="6" fillId="0" borderId="2" xfId="21" applyNumberFormat="1" applyFont="1" applyFill="1" applyBorder="1" applyAlignment="1">
      <alignment horizontal="center" vertical="center" wrapText="1"/>
    </xf>
    <xf numFmtId="176" fontId="6" fillId="0" borderId="2" xfId="22" applyNumberFormat="1" applyFont="1" applyBorder="1" applyAlignment="1">
      <alignment horizontal="center" vertical="center" wrapText="1"/>
    </xf>
    <xf numFmtId="176" fontId="6" fillId="0" borderId="2" xfId="23" applyNumberFormat="1" applyFont="1" applyBorder="1" applyAlignment="1">
      <alignment horizontal="center" vertical="center" wrapText="1"/>
    </xf>
    <xf numFmtId="177" fontId="6" fillId="0" borderId="2" xfId="23" applyNumberFormat="1" applyFont="1" applyBorder="1" applyAlignment="1">
      <alignment horizontal="center" vertical="center" wrapText="1"/>
    </xf>
    <xf numFmtId="176" fontId="6" fillId="0" borderId="2" xfId="22" applyNumberFormat="1" applyFont="1" applyFill="1" applyBorder="1" applyAlignment="1">
      <alignment horizontal="center" vertical="center" wrapText="1"/>
    </xf>
    <xf numFmtId="177" fontId="6" fillId="0" borderId="2" xfId="22" applyNumberFormat="1" applyFont="1" applyFill="1" applyBorder="1" applyAlignment="1">
      <alignment horizontal="center" vertical="center" wrapText="1"/>
    </xf>
    <xf numFmtId="0" fontId="6" fillId="0" borderId="2" xfId="32" applyFont="1" applyBorder="1" applyAlignment="1">
      <alignment horizontal="center" vertical="center" wrapText="1"/>
    </xf>
    <xf numFmtId="176" fontId="6" fillId="0" borderId="2" xfId="32" applyNumberFormat="1" applyFont="1" applyBorder="1" applyAlignment="1">
      <alignment horizontal="center" vertical="center" wrapText="1"/>
    </xf>
    <xf numFmtId="0" fontId="6" fillId="0" borderId="2" xfId="33" applyFont="1" applyBorder="1" applyAlignment="1">
      <alignment horizontal="center" vertical="center" wrapText="1"/>
    </xf>
    <xf numFmtId="176" fontId="6" fillId="0" borderId="2" xfId="33" applyNumberFormat="1" applyFont="1" applyBorder="1" applyAlignment="1">
      <alignment horizontal="center" vertical="center" wrapText="1"/>
    </xf>
    <xf numFmtId="0" fontId="6" fillId="0" borderId="2" xfId="34" applyFont="1" applyBorder="1" applyAlignment="1">
      <alignment horizontal="center" vertical="center" wrapText="1"/>
    </xf>
    <xf numFmtId="0" fontId="6" fillId="0" borderId="2" xfId="35" applyFont="1" applyBorder="1" applyAlignment="1">
      <alignment horizontal="center" vertical="center" wrapText="1"/>
    </xf>
    <xf numFmtId="0" fontId="10" fillId="0" borderId="2" xfId="34" applyFont="1" applyBorder="1" applyAlignment="1">
      <alignment horizontal="center" vertical="center" wrapText="1"/>
    </xf>
    <xf numFmtId="176" fontId="6" fillId="0" borderId="2" xfId="34" applyNumberFormat="1" applyFont="1" applyBorder="1" applyAlignment="1">
      <alignment horizontal="center" vertical="center" wrapText="1"/>
    </xf>
    <xf numFmtId="0" fontId="6" fillId="0" borderId="2" xfId="36" applyFont="1" applyFill="1" applyBorder="1" applyAlignment="1">
      <alignment horizontal="center" vertical="center" wrapText="1"/>
    </xf>
    <xf numFmtId="176" fontId="6" fillId="0" borderId="2" xfId="36" applyNumberFormat="1" applyFont="1" applyFill="1" applyBorder="1" applyAlignment="1">
      <alignment horizontal="center" vertical="center" wrapText="1"/>
    </xf>
    <xf numFmtId="0" fontId="6" fillId="0" borderId="2" xfId="37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37" applyNumberFormat="1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176" fontId="6" fillId="0" borderId="2" xfId="38" applyNumberFormat="1" applyFont="1" applyBorder="1" applyAlignment="1">
      <alignment horizontal="center" vertical="center" wrapText="1"/>
    </xf>
    <xf numFmtId="0" fontId="6" fillId="0" borderId="2" xfId="34" applyFont="1" applyFill="1" applyBorder="1" applyAlignment="1">
      <alignment horizontal="center" vertical="center" wrapText="1"/>
    </xf>
    <xf numFmtId="176" fontId="6" fillId="0" borderId="2" xfId="34" applyNumberFormat="1" applyFont="1" applyFill="1" applyBorder="1" applyAlignment="1">
      <alignment horizontal="center" vertical="center" wrapText="1"/>
    </xf>
    <xf numFmtId="0" fontId="6" fillId="0" borderId="2" xfId="39" applyFont="1" applyBorder="1" applyAlignment="1">
      <alignment horizontal="center" vertical="center" wrapText="1"/>
    </xf>
    <xf numFmtId="176" fontId="6" fillId="0" borderId="2" xfId="39" applyNumberFormat="1" applyFont="1" applyBorder="1" applyAlignment="1">
      <alignment horizontal="center" vertical="center" wrapText="1"/>
    </xf>
    <xf numFmtId="0" fontId="6" fillId="0" borderId="2" xfId="40" applyFont="1" applyBorder="1" applyAlignment="1">
      <alignment horizontal="center" vertical="center" wrapText="1"/>
    </xf>
    <xf numFmtId="176" fontId="6" fillId="0" borderId="2" xfId="40" applyNumberFormat="1" applyFont="1" applyBorder="1" applyAlignment="1">
      <alignment horizontal="center" vertical="center" wrapText="1"/>
    </xf>
    <xf numFmtId="176" fontId="6" fillId="0" borderId="2" xfId="35" applyNumberFormat="1" applyFont="1" applyBorder="1" applyAlignment="1">
      <alignment horizontal="center" vertical="center" wrapText="1"/>
    </xf>
    <xf numFmtId="0" fontId="6" fillId="0" borderId="2" xfId="41" applyFont="1" applyBorder="1" applyAlignment="1">
      <alignment horizontal="center" vertical="center" wrapText="1"/>
    </xf>
    <xf numFmtId="176" fontId="6" fillId="0" borderId="2" xfId="41" applyNumberFormat="1" applyFont="1" applyBorder="1" applyAlignment="1">
      <alignment horizontal="center" vertical="center" wrapText="1"/>
    </xf>
    <xf numFmtId="0" fontId="6" fillId="0" borderId="2" xfId="42" applyFont="1" applyBorder="1" applyAlignment="1">
      <alignment horizontal="center" vertical="center" wrapText="1"/>
    </xf>
    <xf numFmtId="176" fontId="6" fillId="0" borderId="2" xfId="42" applyNumberFormat="1" applyFont="1" applyBorder="1" applyAlignment="1">
      <alignment horizontal="center" vertical="center" wrapText="1"/>
    </xf>
    <xf numFmtId="177" fontId="6" fillId="0" borderId="2" xfId="35" applyNumberFormat="1" applyFont="1" applyBorder="1" applyAlignment="1">
      <alignment horizontal="center" vertical="center" wrapText="1"/>
    </xf>
    <xf numFmtId="177" fontId="6" fillId="0" borderId="2" xfId="41" applyNumberFormat="1" applyFont="1" applyBorder="1" applyAlignment="1">
      <alignment horizontal="center" vertical="center" wrapText="1"/>
    </xf>
    <xf numFmtId="177" fontId="6" fillId="0" borderId="2" xfId="34" applyNumberFormat="1" applyFont="1" applyBorder="1" applyAlignment="1">
      <alignment horizontal="center" vertical="center" wrapText="1"/>
    </xf>
    <xf numFmtId="177" fontId="6" fillId="0" borderId="2" xfId="38" applyNumberFormat="1" applyFont="1" applyBorder="1" applyAlignment="1">
      <alignment horizontal="center" vertical="center" wrapText="1"/>
    </xf>
    <xf numFmtId="176" fontId="6" fillId="0" borderId="2" xfId="36" applyNumberFormat="1" applyFont="1" applyBorder="1" applyAlignment="1">
      <alignment horizontal="center" vertical="center" wrapText="1"/>
    </xf>
    <xf numFmtId="177" fontId="6" fillId="0" borderId="2" xfId="36" applyNumberFormat="1" applyFont="1" applyBorder="1" applyAlignment="1">
      <alignment horizontal="center" vertical="center" wrapText="1"/>
    </xf>
    <xf numFmtId="177" fontId="6" fillId="0" borderId="2" xfId="36" applyNumberFormat="1" applyFont="1" applyFill="1" applyBorder="1" applyAlignment="1">
      <alignment horizontal="center" vertical="center" wrapText="1"/>
    </xf>
    <xf numFmtId="0" fontId="6" fillId="0" borderId="2" xfId="43" applyFont="1" applyFill="1" applyBorder="1" applyAlignment="1">
      <alignment horizontal="center" vertical="center" wrapText="1"/>
    </xf>
    <xf numFmtId="0" fontId="10" fillId="0" borderId="2" xfId="43" applyFont="1" applyFill="1" applyBorder="1" applyAlignment="1">
      <alignment horizontal="center" vertical="center" wrapText="1"/>
    </xf>
    <xf numFmtId="176" fontId="6" fillId="0" borderId="2" xfId="43" applyNumberFormat="1" applyFont="1" applyFill="1" applyBorder="1" applyAlignment="1">
      <alignment horizontal="center" vertical="center" wrapText="1"/>
    </xf>
    <xf numFmtId="0" fontId="6" fillId="0" borderId="2" xfId="44" applyFont="1" applyBorder="1" applyAlignment="1">
      <alignment horizontal="center" vertical="center" wrapText="1"/>
    </xf>
    <xf numFmtId="176" fontId="6" fillId="0" borderId="2" xfId="45" applyNumberFormat="1" applyFont="1" applyBorder="1" applyAlignment="1">
      <alignment horizontal="center" vertical="center" wrapText="1"/>
    </xf>
    <xf numFmtId="0" fontId="6" fillId="0" borderId="2" xfId="46" applyFont="1" applyBorder="1" applyAlignment="1">
      <alignment horizontal="center" vertical="center" wrapText="1"/>
    </xf>
    <xf numFmtId="176" fontId="6" fillId="0" borderId="2" xfId="46" applyNumberFormat="1" applyFont="1" applyBorder="1" applyAlignment="1">
      <alignment horizontal="center" vertical="center" wrapText="1"/>
    </xf>
    <xf numFmtId="0" fontId="6" fillId="0" borderId="2" xfId="45" applyFont="1" applyBorder="1" applyAlignment="1">
      <alignment horizontal="center" vertical="center" wrapText="1"/>
    </xf>
    <xf numFmtId="176" fontId="6" fillId="0" borderId="2" xfId="44" applyNumberFormat="1" applyFont="1" applyBorder="1" applyAlignment="1">
      <alignment horizontal="center" vertical="center" wrapText="1"/>
    </xf>
    <xf numFmtId="0" fontId="6" fillId="0" borderId="2" xfId="43" applyFont="1" applyBorder="1" applyAlignment="1">
      <alignment horizontal="center" vertical="center" wrapText="1"/>
    </xf>
    <xf numFmtId="176" fontId="6" fillId="0" borderId="2" xfId="43" applyNumberFormat="1" applyFont="1" applyBorder="1" applyAlignment="1">
      <alignment horizontal="center" vertical="center" wrapText="1"/>
    </xf>
    <xf numFmtId="0" fontId="6" fillId="0" borderId="2" xfId="45" applyFont="1" applyFill="1" applyBorder="1" applyAlignment="1">
      <alignment horizontal="center" vertical="center" wrapText="1"/>
    </xf>
    <xf numFmtId="176" fontId="6" fillId="0" borderId="2" xfId="45" applyNumberFormat="1" applyFont="1" applyFill="1" applyBorder="1" applyAlignment="1">
      <alignment horizontal="center" vertical="center" wrapText="1"/>
    </xf>
    <xf numFmtId="0" fontId="6" fillId="0" borderId="2" xfId="47" applyFont="1" applyBorder="1" applyAlignment="1">
      <alignment horizontal="center" vertical="center" wrapText="1"/>
    </xf>
    <xf numFmtId="176" fontId="6" fillId="0" borderId="2" xfId="47" applyNumberFormat="1" applyFont="1" applyBorder="1" applyAlignment="1">
      <alignment horizontal="center" vertical="center" wrapText="1"/>
    </xf>
    <xf numFmtId="0" fontId="6" fillId="0" borderId="2" xfId="48" applyFont="1" applyFill="1" applyBorder="1" applyAlignment="1">
      <alignment horizontal="center" vertical="center" wrapText="1"/>
    </xf>
    <xf numFmtId="176" fontId="6" fillId="0" borderId="2" xfId="48" applyNumberFormat="1" applyFont="1" applyFill="1" applyBorder="1" applyAlignment="1">
      <alignment horizontal="center" vertical="center" wrapText="1"/>
    </xf>
    <xf numFmtId="177" fontId="6" fillId="0" borderId="2" xfId="43" applyNumberFormat="1" applyFont="1" applyBorder="1" applyAlignment="1">
      <alignment horizontal="center" vertical="center" wrapText="1"/>
    </xf>
    <xf numFmtId="176" fontId="6" fillId="0" borderId="2" xfId="48" applyNumberFormat="1" applyFont="1" applyBorder="1" applyAlignment="1">
      <alignment horizontal="center" vertical="center" wrapText="1"/>
    </xf>
    <xf numFmtId="177" fontId="6" fillId="0" borderId="2" xfId="48" applyNumberFormat="1" applyFont="1" applyBorder="1" applyAlignment="1">
      <alignment horizontal="center" vertical="center" wrapText="1"/>
    </xf>
    <xf numFmtId="0" fontId="6" fillId="0" borderId="0" xfId="45" applyFont="1" applyBorder="1" applyAlignment="1">
      <alignment horizontal="center" vertical="center" wrapText="1"/>
    </xf>
    <xf numFmtId="0" fontId="6" fillId="0" borderId="0" xfId="43" applyFont="1" applyFill="1" applyBorder="1" applyAlignment="1">
      <alignment horizontal="center" vertical="center" wrapText="1"/>
    </xf>
    <xf numFmtId="0" fontId="6" fillId="0" borderId="0" xfId="43" applyFont="1" applyBorder="1" applyAlignment="1">
      <alignment horizontal="center" vertical="center" wrapText="1"/>
    </xf>
    <xf numFmtId="176" fontId="6" fillId="0" borderId="0" xfId="43" applyNumberFormat="1" applyFont="1" applyBorder="1" applyAlignment="1">
      <alignment horizontal="center" vertical="center" wrapText="1"/>
    </xf>
    <xf numFmtId="177" fontId="6" fillId="0" borderId="0" xfId="43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176" fontId="6" fillId="0" borderId="2" xfId="50" applyNumberFormat="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176" fontId="6" fillId="0" borderId="2" xfId="51" applyNumberFormat="1" applyFont="1" applyBorder="1" applyAlignment="1">
      <alignment horizontal="center" vertical="center" wrapText="1"/>
    </xf>
    <xf numFmtId="177" fontId="6" fillId="0" borderId="2" xfId="51" applyNumberFormat="1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176" fontId="6" fillId="0" borderId="2" xfId="52" applyNumberFormat="1" applyFont="1" applyBorder="1" applyAlignment="1">
      <alignment horizontal="center" vertical="center" wrapText="1"/>
    </xf>
    <xf numFmtId="177" fontId="6" fillId="0" borderId="2" xfId="52" applyNumberFormat="1" applyFont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176" fontId="6" fillId="0" borderId="2" xfId="53" applyNumberFormat="1" applyFont="1" applyBorder="1" applyAlignment="1">
      <alignment horizontal="center" vertical="center" wrapText="1"/>
    </xf>
    <xf numFmtId="177" fontId="6" fillId="0" borderId="2" xfId="53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54">
    <cellStyle name="常规" xfId="0" builtinId="0"/>
    <cellStyle name="常规 14 2" xfId="20"/>
    <cellStyle name="常规 15 2" xfId="40"/>
    <cellStyle name="常规 16 2" xfId="51"/>
    <cellStyle name="常规 17 2" xfId="6"/>
    <cellStyle name="常规 18 2" xfId="15"/>
    <cellStyle name="常规 19 2" xfId="3"/>
    <cellStyle name="常规 2" xfId="2"/>
    <cellStyle name="常规 2 2" xfId="23"/>
    <cellStyle name="常规 20 2" xfId="7"/>
    <cellStyle name="常规 21 2" xfId="10"/>
    <cellStyle name="常规 22" xfId="1"/>
    <cellStyle name="常规 23 2" xfId="22"/>
    <cellStyle name="常规 24 2" xfId="25"/>
    <cellStyle name="常规 25 2" xfId="37"/>
    <cellStyle name="常规 26 2" xfId="47"/>
    <cellStyle name="常规 27 2" xfId="49"/>
    <cellStyle name="常规 28 2" xfId="11"/>
    <cellStyle name="常规 29 2" xfId="27"/>
    <cellStyle name="常规 3 2" xfId="29"/>
    <cellStyle name="常规 30 2" xfId="35"/>
    <cellStyle name="常规 32 2" xfId="50"/>
    <cellStyle name="常规 33 2" xfId="14"/>
    <cellStyle name="常规 35 2" xfId="17"/>
    <cellStyle name="常规 37 2" xfId="33"/>
    <cellStyle name="常规 38 2" xfId="41"/>
    <cellStyle name="常规 39 2" xfId="44"/>
    <cellStyle name="常规 4 2" xfId="42"/>
    <cellStyle name="常规 41 2" xfId="24"/>
    <cellStyle name="常规 42 2" xfId="32"/>
    <cellStyle name="常规 43 2" xfId="34"/>
    <cellStyle name="常规 44 2" xfId="45"/>
    <cellStyle name="常规 45 2" xfId="52"/>
    <cellStyle name="常规 46 2" xfId="4"/>
    <cellStyle name="常规 47 2" xfId="9"/>
    <cellStyle name="常规 48 2" xfId="16"/>
    <cellStyle name="常规 49 2" xfId="19"/>
    <cellStyle name="常规 50 2" xfId="21"/>
    <cellStyle name="常规 51 2" xfId="26"/>
    <cellStyle name="常规 51 3" xfId="31"/>
    <cellStyle name="常规 52 2" xfId="39"/>
    <cellStyle name="常规 53 2" xfId="46"/>
    <cellStyle name="常规 54 2" xfId="5"/>
    <cellStyle name="常规 55 2" xfId="8"/>
    <cellStyle name="常规 56 2" xfId="13"/>
    <cellStyle name="常规 57 2" xfId="18"/>
    <cellStyle name="常规 58 2" xfId="28"/>
    <cellStyle name="常规 59 2" xfId="38"/>
    <cellStyle name="常规 60 2" xfId="43"/>
    <cellStyle name="常规 61 2" xfId="12"/>
    <cellStyle name="常规 62 2" xfId="30"/>
    <cellStyle name="常规 63 2" xfId="36"/>
    <cellStyle name="常规 64 2" xfId="48"/>
    <cellStyle name="常规 65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5"/>
  <sheetViews>
    <sheetView tabSelected="1" topLeftCell="A7" workbookViewId="0">
      <selection sqref="A1:J1"/>
    </sheetView>
  </sheetViews>
  <sheetFormatPr defaultRowHeight="15"/>
  <cols>
    <col min="1" max="1" width="9" style="1"/>
    <col min="2" max="2" width="12.25" style="1" customWidth="1"/>
    <col min="3" max="3" width="13.75" style="1" customWidth="1"/>
    <col min="4" max="7" width="9" style="149"/>
    <col min="8" max="9" width="9" style="150"/>
    <col min="10" max="10" width="9" style="151"/>
    <col min="11" max="11" width="9" style="1"/>
    <col min="12" max="16384" width="9" style="2"/>
  </cols>
  <sheetData>
    <row r="1" spans="1:11" ht="25.5">
      <c r="A1" s="161" t="s">
        <v>12</v>
      </c>
      <c r="B1" s="161"/>
      <c r="C1" s="161"/>
      <c r="D1" s="161"/>
      <c r="E1" s="161"/>
      <c r="F1" s="161"/>
      <c r="G1" s="161"/>
      <c r="H1" s="161"/>
      <c r="I1" s="162"/>
      <c r="J1" s="162"/>
    </row>
    <row r="2" spans="1:11" ht="27">
      <c r="A2" s="3" t="s">
        <v>13</v>
      </c>
      <c r="B2" s="3" t="s">
        <v>14</v>
      </c>
      <c r="C2" s="4" t="s">
        <v>10</v>
      </c>
      <c r="D2" s="5" t="s">
        <v>15</v>
      </c>
      <c r="E2" s="5" t="s">
        <v>0</v>
      </c>
      <c r="F2" s="5" t="s">
        <v>16</v>
      </c>
      <c r="G2" s="5" t="s">
        <v>1</v>
      </c>
      <c r="H2" s="6" t="s">
        <v>17</v>
      </c>
      <c r="I2" s="6" t="s">
        <v>2</v>
      </c>
      <c r="J2" s="163" t="s">
        <v>18</v>
      </c>
      <c r="K2" s="163"/>
    </row>
    <row r="3" spans="1:11" ht="15" customHeight="1">
      <c r="A3" s="153" t="s">
        <v>19</v>
      </c>
      <c r="B3" s="154"/>
      <c r="C3" s="154"/>
      <c r="D3" s="154"/>
      <c r="E3" s="154"/>
      <c r="F3" s="154"/>
      <c r="G3" s="154"/>
      <c r="H3" s="154"/>
      <c r="I3" s="154"/>
      <c r="J3" s="155"/>
      <c r="K3" s="156" t="s">
        <v>20</v>
      </c>
    </row>
    <row r="4" spans="1:11" ht="15.75">
      <c r="A4" s="7">
        <v>1</v>
      </c>
      <c r="B4" s="7">
        <v>43000070102</v>
      </c>
      <c r="C4" s="8" t="s">
        <v>7</v>
      </c>
      <c r="D4" s="9">
        <v>64.900000000000006</v>
      </c>
      <c r="E4" s="9">
        <v>22.72</v>
      </c>
      <c r="F4" s="10">
        <v>68</v>
      </c>
      <c r="G4" s="9">
        <v>27.2</v>
      </c>
      <c r="H4" s="11">
        <f>E4+G4</f>
        <v>49.92</v>
      </c>
      <c r="I4" s="12" t="s">
        <v>3</v>
      </c>
      <c r="J4" s="13"/>
      <c r="K4" s="156"/>
    </row>
    <row r="5" spans="1:11" ht="27" customHeight="1">
      <c r="A5" s="14">
        <v>2</v>
      </c>
      <c r="B5" s="14">
        <v>43000070101</v>
      </c>
      <c r="C5" s="14" t="s">
        <v>6</v>
      </c>
      <c r="D5" s="15">
        <v>55.4</v>
      </c>
      <c r="E5" s="15">
        <v>19.39</v>
      </c>
      <c r="F5" s="16">
        <v>72.3</v>
      </c>
      <c r="G5" s="15">
        <v>28.92</v>
      </c>
      <c r="H5" s="17">
        <f>E5+G5</f>
        <v>48.31</v>
      </c>
      <c r="I5" s="12" t="s">
        <v>21</v>
      </c>
      <c r="J5" s="13"/>
      <c r="K5" s="156"/>
    </row>
    <row r="6" spans="1:11">
      <c r="A6" s="14">
        <v>3</v>
      </c>
      <c r="B6" s="14">
        <v>43000070103</v>
      </c>
      <c r="C6" s="14" t="s">
        <v>6</v>
      </c>
      <c r="D6" s="15"/>
      <c r="E6" s="15"/>
      <c r="F6" s="15"/>
      <c r="G6" s="15"/>
      <c r="H6" s="18"/>
      <c r="I6" s="19" t="s">
        <v>22</v>
      </c>
      <c r="J6" s="14" t="s">
        <v>23</v>
      </c>
      <c r="K6" s="156"/>
    </row>
    <row r="7" spans="1:11" ht="15" customHeight="1">
      <c r="A7" s="153" t="s">
        <v>24</v>
      </c>
      <c r="B7" s="154"/>
      <c r="C7" s="154"/>
      <c r="D7" s="154"/>
      <c r="E7" s="154"/>
      <c r="F7" s="154"/>
      <c r="G7" s="154"/>
      <c r="H7" s="154"/>
      <c r="I7" s="154"/>
      <c r="J7" s="155"/>
      <c r="K7" s="156"/>
    </row>
    <row r="8" spans="1:11">
      <c r="A8" s="14">
        <v>1</v>
      </c>
      <c r="B8" s="20">
        <v>43000080112</v>
      </c>
      <c r="C8" s="21" t="s">
        <v>25</v>
      </c>
      <c r="D8" s="15">
        <v>65</v>
      </c>
      <c r="E8" s="15">
        <v>22.75</v>
      </c>
      <c r="F8" s="15">
        <v>85.33</v>
      </c>
      <c r="G8" s="15">
        <v>34.130000000000003</v>
      </c>
      <c r="H8" s="17">
        <f>E8+G8</f>
        <v>56.88</v>
      </c>
      <c r="I8" s="12" t="s">
        <v>21</v>
      </c>
      <c r="J8" s="14"/>
      <c r="K8" s="156"/>
    </row>
    <row r="9" spans="1:11">
      <c r="A9" s="14">
        <v>2</v>
      </c>
      <c r="B9" s="20">
        <v>43000080106</v>
      </c>
      <c r="C9" s="21" t="s">
        <v>25</v>
      </c>
      <c r="D9" s="15">
        <v>60.8</v>
      </c>
      <c r="E9" s="15">
        <v>21.28</v>
      </c>
      <c r="F9" s="15">
        <v>88.33</v>
      </c>
      <c r="G9" s="15">
        <v>35.33</v>
      </c>
      <c r="H9" s="17">
        <f>E9+G9</f>
        <v>56.61</v>
      </c>
      <c r="I9" s="12" t="s">
        <v>21</v>
      </c>
      <c r="J9" s="14"/>
      <c r="K9" s="156"/>
    </row>
    <row r="10" spans="1:11" ht="27" customHeight="1">
      <c r="A10" s="14">
        <v>3</v>
      </c>
      <c r="B10" s="20">
        <v>43000080109</v>
      </c>
      <c r="C10" s="14" t="s">
        <v>8</v>
      </c>
      <c r="D10" s="15">
        <v>71</v>
      </c>
      <c r="E10" s="15">
        <v>24.85</v>
      </c>
      <c r="F10" s="15">
        <v>43.33</v>
      </c>
      <c r="G10" s="15">
        <v>17.329999999999998</v>
      </c>
      <c r="H10" s="17">
        <f>E10+G10</f>
        <v>42.18</v>
      </c>
      <c r="I10" s="12" t="s">
        <v>26</v>
      </c>
      <c r="J10" s="14"/>
      <c r="K10" s="156"/>
    </row>
    <row r="11" spans="1:11">
      <c r="A11" s="14">
        <v>4</v>
      </c>
      <c r="B11" s="20">
        <v>43000080104</v>
      </c>
      <c r="C11" s="20" t="s">
        <v>8</v>
      </c>
      <c r="D11" s="22">
        <v>68.8</v>
      </c>
      <c r="E11" s="22">
        <v>24.08</v>
      </c>
      <c r="F11" s="22">
        <v>45</v>
      </c>
      <c r="G11" s="22">
        <v>18</v>
      </c>
      <c r="H11" s="17">
        <f>E11+G11</f>
        <v>42.08</v>
      </c>
      <c r="I11" s="19" t="s">
        <v>27</v>
      </c>
      <c r="J11" s="14"/>
      <c r="K11" s="156"/>
    </row>
    <row r="12" spans="1:11">
      <c r="A12" s="14">
        <v>5</v>
      </c>
      <c r="B12" s="20">
        <v>43000080105</v>
      </c>
      <c r="C12" s="20" t="s">
        <v>8</v>
      </c>
      <c r="D12" s="22"/>
      <c r="E12" s="22"/>
      <c r="F12" s="22"/>
      <c r="G12" s="22"/>
      <c r="H12" s="23"/>
      <c r="I12" s="19" t="s">
        <v>27</v>
      </c>
      <c r="J12" s="14" t="s">
        <v>28</v>
      </c>
      <c r="K12" s="156"/>
    </row>
    <row r="13" spans="1:11">
      <c r="A13" s="14">
        <v>6</v>
      </c>
      <c r="B13" s="20">
        <v>43000080107</v>
      </c>
      <c r="C13" s="14" t="s">
        <v>8</v>
      </c>
      <c r="D13" s="15"/>
      <c r="E13" s="15"/>
      <c r="F13" s="15"/>
      <c r="G13" s="15"/>
      <c r="H13" s="18"/>
      <c r="I13" s="19" t="s">
        <v>27</v>
      </c>
      <c r="J13" s="14" t="s">
        <v>28</v>
      </c>
      <c r="K13" s="156"/>
    </row>
    <row r="14" spans="1:11">
      <c r="A14" s="14">
        <v>7</v>
      </c>
      <c r="B14" s="20">
        <v>43000080108</v>
      </c>
      <c r="C14" s="24" t="s">
        <v>8</v>
      </c>
      <c r="D14" s="25"/>
      <c r="E14" s="25"/>
      <c r="F14" s="25"/>
      <c r="G14" s="25"/>
      <c r="H14" s="26"/>
      <c r="I14" s="19" t="s">
        <v>27</v>
      </c>
      <c r="J14" s="14" t="s">
        <v>28</v>
      </c>
      <c r="K14" s="156"/>
    </row>
    <row r="15" spans="1:11">
      <c r="A15" s="14">
        <v>8</v>
      </c>
      <c r="B15" s="20">
        <v>43000080110</v>
      </c>
      <c r="C15" s="14" t="s">
        <v>8</v>
      </c>
      <c r="D15" s="15"/>
      <c r="E15" s="15"/>
      <c r="F15" s="15"/>
      <c r="G15" s="15"/>
      <c r="H15" s="18"/>
      <c r="I15" s="19" t="s">
        <v>27</v>
      </c>
      <c r="J15" s="14" t="s">
        <v>28</v>
      </c>
      <c r="K15" s="156"/>
    </row>
    <row r="16" spans="1:11">
      <c r="A16" s="14">
        <v>9</v>
      </c>
      <c r="B16" s="20">
        <v>43000080111</v>
      </c>
      <c r="C16" s="14" t="s">
        <v>8</v>
      </c>
      <c r="D16" s="15"/>
      <c r="E16" s="15"/>
      <c r="F16" s="15"/>
      <c r="G16" s="15"/>
      <c r="H16" s="18"/>
      <c r="I16" s="19" t="s">
        <v>27</v>
      </c>
      <c r="J16" s="14" t="s">
        <v>28</v>
      </c>
      <c r="K16" s="156"/>
    </row>
    <row r="17" spans="1:11" ht="15" customHeight="1">
      <c r="A17" s="153" t="s">
        <v>29</v>
      </c>
      <c r="B17" s="154"/>
      <c r="C17" s="154"/>
      <c r="D17" s="154"/>
      <c r="E17" s="154"/>
      <c r="F17" s="154"/>
      <c r="G17" s="154"/>
      <c r="H17" s="154"/>
      <c r="I17" s="154"/>
      <c r="J17" s="155"/>
      <c r="K17" s="156"/>
    </row>
    <row r="18" spans="1:11">
      <c r="A18" s="14">
        <v>1</v>
      </c>
      <c r="B18" s="14">
        <v>43000090114</v>
      </c>
      <c r="C18" s="21" t="s">
        <v>30</v>
      </c>
      <c r="D18" s="15">
        <v>74.8</v>
      </c>
      <c r="E18" s="15">
        <v>26.18</v>
      </c>
      <c r="F18" s="15">
        <v>85</v>
      </c>
      <c r="G18" s="15">
        <v>34</v>
      </c>
      <c r="H18" s="17">
        <f t="shared" ref="H18:H23" si="0">E18+G18</f>
        <v>60.18</v>
      </c>
      <c r="I18" s="12" t="s">
        <v>26</v>
      </c>
      <c r="J18" s="14"/>
      <c r="K18" s="156"/>
    </row>
    <row r="19" spans="1:11" ht="27" customHeight="1">
      <c r="A19" s="14">
        <v>2</v>
      </c>
      <c r="B19" s="14">
        <v>43000090119</v>
      </c>
      <c r="C19" s="14" t="s">
        <v>9</v>
      </c>
      <c r="D19" s="15">
        <v>75.900000000000006</v>
      </c>
      <c r="E19" s="15">
        <v>26.57</v>
      </c>
      <c r="F19" s="15">
        <v>79.33</v>
      </c>
      <c r="G19" s="15">
        <v>31.73</v>
      </c>
      <c r="H19" s="17">
        <f t="shared" si="0"/>
        <v>58.3</v>
      </c>
      <c r="I19" s="12" t="s">
        <v>31</v>
      </c>
      <c r="J19" s="14"/>
      <c r="K19" s="156"/>
    </row>
    <row r="20" spans="1:11">
      <c r="A20" s="14">
        <v>3</v>
      </c>
      <c r="B20" s="14">
        <v>43000090116</v>
      </c>
      <c r="C20" s="14" t="s">
        <v>9</v>
      </c>
      <c r="D20" s="15">
        <v>69.2</v>
      </c>
      <c r="E20" s="15">
        <v>24.22</v>
      </c>
      <c r="F20" s="15">
        <v>70.67</v>
      </c>
      <c r="G20" s="15">
        <v>28.27</v>
      </c>
      <c r="H20" s="17">
        <f t="shared" si="0"/>
        <v>52.489999999999995</v>
      </c>
      <c r="I20" s="12" t="s">
        <v>31</v>
      </c>
      <c r="J20" s="14"/>
      <c r="K20" s="156"/>
    </row>
    <row r="21" spans="1:11">
      <c r="A21" s="14">
        <v>4</v>
      </c>
      <c r="B21" s="14">
        <v>43000090115</v>
      </c>
      <c r="C21" s="14" t="s">
        <v>9</v>
      </c>
      <c r="D21" s="15">
        <v>49</v>
      </c>
      <c r="E21" s="15">
        <v>17.149999999999999</v>
      </c>
      <c r="F21" s="15">
        <v>73.33</v>
      </c>
      <c r="G21" s="15">
        <v>29.33</v>
      </c>
      <c r="H21" s="17">
        <f t="shared" si="0"/>
        <v>46.48</v>
      </c>
      <c r="I21" s="19" t="s">
        <v>32</v>
      </c>
      <c r="J21" s="14"/>
      <c r="K21" s="156"/>
    </row>
    <row r="22" spans="1:11">
      <c r="A22" s="14">
        <v>5</v>
      </c>
      <c r="B22" s="14">
        <v>43000090113</v>
      </c>
      <c r="C22" s="14" t="s">
        <v>9</v>
      </c>
      <c r="D22" s="15">
        <v>72.8</v>
      </c>
      <c r="E22" s="15">
        <v>25.48</v>
      </c>
      <c r="F22" s="15">
        <v>0</v>
      </c>
      <c r="G22" s="15">
        <v>0</v>
      </c>
      <c r="H22" s="17">
        <f t="shared" si="0"/>
        <v>25.48</v>
      </c>
      <c r="I22" s="19" t="s">
        <v>32</v>
      </c>
      <c r="J22" s="14" t="s">
        <v>33</v>
      </c>
      <c r="K22" s="156"/>
    </row>
    <row r="23" spans="1:11">
      <c r="A23" s="14">
        <v>6</v>
      </c>
      <c r="B23" s="14">
        <v>43000090118</v>
      </c>
      <c r="C23" s="27" t="s">
        <v>9</v>
      </c>
      <c r="D23" s="28">
        <v>72.5</v>
      </c>
      <c r="E23" s="28">
        <v>25.38</v>
      </c>
      <c r="F23" s="28">
        <v>0</v>
      </c>
      <c r="G23" s="28">
        <v>0</v>
      </c>
      <c r="H23" s="17">
        <f t="shared" si="0"/>
        <v>25.38</v>
      </c>
      <c r="I23" s="19" t="s">
        <v>32</v>
      </c>
      <c r="J23" s="14" t="s">
        <v>33</v>
      </c>
      <c r="K23" s="156"/>
    </row>
    <row r="24" spans="1:11">
      <c r="A24" s="14">
        <v>7</v>
      </c>
      <c r="B24" s="14">
        <v>43000090117</v>
      </c>
      <c r="C24" s="14" t="s">
        <v>34</v>
      </c>
      <c r="D24" s="15"/>
      <c r="E24" s="15"/>
      <c r="F24" s="15"/>
      <c r="G24" s="15"/>
      <c r="H24" s="18"/>
      <c r="I24" s="19" t="s">
        <v>32</v>
      </c>
      <c r="J24" s="14" t="s">
        <v>35</v>
      </c>
      <c r="K24" s="156"/>
    </row>
    <row r="25" spans="1:11" ht="15" customHeight="1">
      <c r="A25" s="153" t="s">
        <v>36</v>
      </c>
      <c r="B25" s="154"/>
      <c r="C25" s="154"/>
      <c r="D25" s="154"/>
      <c r="E25" s="154"/>
      <c r="F25" s="154"/>
      <c r="G25" s="154"/>
      <c r="H25" s="154"/>
      <c r="I25" s="154"/>
      <c r="J25" s="155"/>
      <c r="K25" s="156" t="s">
        <v>37</v>
      </c>
    </row>
    <row r="26" spans="1:11">
      <c r="A26" s="14">
        <v>1</v>
      </c>
      <c r="B26" s="29">
        <v>43000100129</v>
      </c>
      <c r="C26" s="21" t="s">
        <v>38</v>
      </c>
      <c r="D26" s="15">
        <v>61.8</v>
      </c>
      <c r="E26" s="15">
        <v>21.63</v>
      </c>
      <c r="F26" s="15">
        <v>80.66</v>
      </c>
      <c r="G26" s="15">
        <v>32.26</v>
      </c>
      <c r="H26" s="17">
        <f t="shared" ref="H26:H34" si="1">E26+G26</f>
        <v>53.89</v>
      </c>
      <c r="I26" s="12" t="s">
        <v>31</v>
      </c>
      <c r="J26" s="14"/>
      <c r="K26" s="156"/>
    </row>
    <row r="27" spans="1:11" ht="27" customHeight="1">
      <c r="A27" s="14">
        <v>2</v>
      </c>
      <c r="B27" s="29">
        <v>43000100121</v>
      </c>
      <c r="C27" s="30" t="s">
        <v>11</v>
      </c>
      <c r="D27" s="31">
        <v>54.4</v>
      </c>
      <c r="E27" s="31">
        <v>19.04</v>
      </c>
      <c r="F27" s="31">
        <v>75.66</v>
      </c>
      <c r="G27" s="31">
        <v>30.26</v>
      </c>
      <c r="H27" s="17">
        <f>E27+G27</f>
        <v>49.3</v>
      </c>
      <c r="I27" s="12" t="s">
        <v>39</v>
      </c>
      <c r="J27" s="14"/>
      <c r="K27" s="156"/>
    </row>
    <row r="28" spans="1:11">
      <c r="A28" s="14">
        <v>3</v>
      </c>
      <c r="B28" s="29">
        <v>43000100125</v>
      </c>
      <c r="C28" s="30" t="s">
        <v>11</v>
      </c>
      <c r="D28" s="15">
        <v>61</v>
      </c>
      <c r="E28" s="15">
        <v>21.35</v>
      </c>
      <c r="F28" s="15">
        <v>67</v>
      </c>
      <c r="G28" s="15">
        <v>26.8</v>
      </c>
      <c r="H28" s="17">
        <f t="shared" si="1"/>
        <v>48.150000000000006</v>
      </c>
      <c r="I28" s="12" t="s">
        <v>39</v>
      </c>
      <c r="J28" s="14"/>
      <c r="K28" s="156"/>
    </row>
    <row r="29" spans="1:11">
      <c r="A29" s="14">
        <v>4</v>
      </c>
      <c r="B29" s="29">
        <v>43000100201</v>
      </c>
      <c r="C29" s="30" t="s">
        <v>11</v>
      </c>
      <c r="D29" s="32">
        <v>48.6</v>
      </c>
      <c r="E29" s="32">
        <v>17.010000000000002</v>
      </c>
      <c r="F29" s="32">
        <v>77.33</v>
      </c>
      <c r="G29" s="32">
        <v>30.93</v>
      </c>
      <c r="H29" s="17">
        <f>E29+G29</f>
        <v>47.94</v>
      </c>
      <c r="I29" s="19" t="s">
        <v>40</v>
      </c>
      <c r="J29" s="14"/>
      <c r="K29" s="156"/>
    </row>
    <row r="30" spans="1:11">
      <c r="A30" s="14">
        <v>5</v>
      </c>
      <c r="B30" s="29">
        <v>43000100127</v>
      </c>
      <c r="C30" s="30" t="s">
        <v>11</v>
      </c>
      <c r="D30" s="15">
        <v>54.6</v>
      </c>
      <c r="E30" s="15">
        <v>19.11</v>
      </c>
      <c r="F30" s="15">
        <v>68.66</v>
      </c>
      <c r="G30" s="15">
        <v>27.46</v>
      </c>
      <c r="H30" s="17">
        <f t="shared" si="1"/>
        <v>46.57</v>
      </c>
      <c r="I30" s="19" t="s">
        <v>40</v>
      </c>
      <c r="J30" s="14"/>
      <c r="K30" s="156"/>
    </row>
    <row r="31" spans="1:11">
      <c r="A31" s="14">
        <v>6</v>
      </c>
      <c r="B31" s="29">
        <v>43000100126</v>
      </c>
      <c r="C31" s="30" t="s">
        <v>11</v>
      </c>
      <c r="D31" s="32">
        <v>52</v>
      </c>
      <c r="E31" s="32">
        <v>18.2</v>
      </c>
      <c r="F31" s="32">
        <v>53.66</v>
      </c>
      <c r="G31" s="32">
        <v>21.46</v>
      </c>
      <c r="H31" s="17">
        <f t="shared" si="1"/>
        <v>39.659999999999997</v>
      </c>
      <c r="I31" s="19" t="s">
        <v>40</v>
      </c>
      <c r="J31" s="14"/>
      <c r="K31" s="156"/>
    </row>
    <row r="32" spans="1:11">
      <c r="A32" s="14">
        <v>7</v>
      </c>
      <c r="B32" s="29">
        <v>43000100120</v>
      </c>
      <c r="C32" s="30" t="s">
        <v>11</v>
      </c>
      <c r="D32" s="33">
        <v>51.8</v>
      </c>
      <c r="E32" s="33">
        <v>18.13</v>
      </c>
      <c r="F32" s="33">
        <v>52.33</v>
      </c>
      <c r="G32" s="33">
        <v>20.93</v>
      </c>
      <c r="H32" s="17">
        <f t="shared" si="1"/>
        <v>39.06</v>
      </c>
      <c r="I32" s="19" t="s">
        <v>40</v>
      </c>
      <c r="J32" s="14"/>
      <c r="K32" s="156"/>
    </row>
    <row r="33" spans="1:11">
      <c r="A33" s="14">
        <v>8</v>
      </c>
      <c r="B33" s="29">
        <v>43000100130</v>
      </c>
      <c r="C33" s="30" t="s">
        <v>11</v>
      </c>
      <c r="D33" s="32">
        <v>44.2</v>
      </c>
      <c r="E33" s="32">
        <v>15.47</v>
      </c>
      <c r="F33" s="32">
        <v>0</v>
      </c>
      <c r="G33" s="32">
        <v>0</v>
      </c>
      <c r="H33" s="17">
        <f t="shared" si="1"/>
        <v>15.47</v>
      </c>
      <c r="I33" s="19" t="s">
        <v>40</v>
      </c>
      <c r="J33" s="14" t="s">
        <v>41</v>
      </c>
      <c r="K33" s="156"/>
    </row>
    <row r="34" spans="1:11">
      <c r="A34" s="14">
        <v>9</v>
      </c>
      <c r="B34" s="29">
        <v>43000100123</v>
      </c>
      <c r="C34" s="30" t="s">
        <v>11</v>
      </c>
      <c r="D34" s="34">
        <v>35</v>
      </c>
      <c r="E34" s="34">
        <v>12.25</v>
      </c>
      <c r="F34" s="34">
        <v>0</v>
      </c>
      <c r="G34" s="34">
        <v>0</v>
      </c>
      <c r="H34" s="17">
        <f t="shared" si="1"/>
        <v>12.25</v>
      </c>
      <c r="I34" s="19" t="s">
        <v>40</v>
      </c>
      <c r="J34" s="14" t="s">
        <v>41</v>
      </c>
      <c r="K34" s="156"/>
    </row>
    <row r="35" spans="1:11">
      <c r="A35" s="14">
        <v>10</v>
      </c>
      <c r="B35" s="29">
        <v>43000100122</v>
      </c>
      <c r="C35" s="30" t="s">
        <v>11</v>
      </c>
      <c r="D35" s="15"/>
      <c r="E35" s="15"/>
      <c r="F35" s="15"/>
      <c r="G35" s="15"/>
      <c r="H35" s="18"/>
      <c r="I35" s="19" t="s">
        <v>40</v>
      </c>
      <c r="J35" s="14" t="s">
        <v>42</v>
      </c>
      <c r="K35" s="156"/>
    </row>
    <row r="36" spans="1:11">
      <c r="A36" s="14">
        <v>11</v>
      </c>
      <c r="B36" s="29">
        <v>43000100124</v>
      </c>
      <c r="C36" s="30" t="s">
        <v>11</v>
      </c>
      <c r="D36" s="15"/>
      <c r="E36" s="15"/>
      <c r="F36" s="15"/>
      <c r="G36" s="15"/>
      <c r="H36" s="18"/>
      <c r="I36" s="19" t="s">
        <v>40</v>
      </c>
      <c r="J36" s="14" t="s">
        <v>42</v>
      </c>
      <c r="K36" s="156"/>
    </row>
    <row r="37" spans="1:11">
      <c r="A37" s="14">
        <v>12</v>
      </c>
      <c r="B37" s="29">
        <v>43000100128</v>
      </c>
      <c r="C37" s="30" t="s">
        <v>11</v>
      </c>
      <c r="D37" s="15"/>
      <c r="E37" s="15"/>
      <c r="F37" s="15"/>
      <c r="G37" s="15"/>
      <c r="H37" s="18"/>
      <c r="I37" s="19" t="s">
        <v>40</v>
      </c>
      <c r="J37" s="14" t="s">
        <v>42</v>
      </c>
      <c r="K37" s="156"/>
    </row>
    <row r="38" spans="1:11" ht="15" customHeight="1">
      <c r="A38" s="153" t="s">
        <v>43</v>
      </c>
      <c r="B38" s="154"/>
      <c r="C38" s="154"/>
      <c r="D38" s="154"/>
      <c r="E38" s="154"/>
      <c r="F38" s="154"/>
      <c r="G38" s="154"/>
      <c r="H38" s="154"/>
      <c r="I38" s="154"/>
      <c r="J38" s="155"/>
      <c r="K38" s="156"/>
    </row>
    <row r="39" spans="1:11">
      <c r="A39" s="14">
        <v>1</v>
      </c>
      <c r="B39" s="14">
        <v>43000110217</v>
      </c>
      <c r="C39" s="21" t="s">
        <v>44</v>
      </c>
      <c r="D39" s="15">
        <v>74.099999999999994</v>
      </c>
      <c r="E39" s="15">
        <v>25.94</v>
      </c>
      <c r="F39" s="15">
        <v>66</v>
      </c>
      <c r="G39" s="15">
        <v>26.4</v>
      </c>
      <c r="H39" s="17">
        <f t="shared" ref="H39:H69" si="2">E39+G39</f>
        <v>52.34</v>
      </c>
      <c r="I39" s="12" t="s">
        <v>39</v>
      </c>
      <c r="J39" s="14"/>
      <c r="K39" s="156"/>
    </row>
    <row r="40" spans="1:11">
      <c r="A40" s="14">
        <v>2</v>
      </c>
      <c r="B40" s="14">
        <v>43000110406</v>
      </c>
      <c r="C40" s="21" t="s">
        <v>44</v>
      </c>
      <c r="D40" s="35">
        <v>67.099999999999994</v>
      </c>
      <c r="E40" s="35">
        <v>23.49</v>
      </c>
      <c r="F40" s="35">
        <v>71.67</v>
      </c>
      <c r="G40" s="35">
        <v>28.67</v>
      </c>
      <c r="H40" s="17">
        <f t="shared" si="2"/>
        <v>52.16</v>
      </c>
      <c r="I40" s="12" t="s">
        <v>39</v>
      </c>
      <c r="J40" s="14"/>
      <c r="K40" s="156"/>
    </row>
    <row r="41" spans="1:11">
      <c r="A41" s="14">
        <v>3</v>
      </c>
      <c r="B41" s="14">
        <v>43000110215</v>
      </c>
      <c r="C41" s="21" t="s">
        <v>44</v>
      </c>
      <c r="D41" s="36">
        <v>64.900000000000006</v>
      </c>
      <c r="E41" s="36">
        <v>22.72</v>
      </c>
      <c r="F41" s="36">
        <v>72</v>
      </c>
      <c r="G41" s="36">
        <v>28.8</v>
      </c>
      <c r="H41" s="17">
        <f t="shared" si="2"/>
        <v>51.519999999999996</v>
      </c>
      <c r="I41" s="12" t="s">
        <v>39</v>
      </c>
      <c r="J41" s="14"/>
      <c r="K41" s="156"/>
    </row>
    <row r="42" spans="1:11">
      <c r="A42" s="14">
        <v>4</v>
      </c>
      <c r="B42" s="14">
        <v>43000110403</v>
      </c>
      <c r="C42" s="21" t="s">
        <v>44</v>
      </c>
      <c r="D42" s="15">
        <v>64.7</v>
      </c>
      <c r="E42" s="15">
        <v>22.65</v>
      </c>
      <c r="F42" s="15">
        <v>70.33</v>
      </c>
      <c r="G42" s="15">
        <v>28.13</v>
      </c>
      <c r="H42" s="17">
        <f t="shared" si="2"/>
        <v>50.78</v>
      </c>
      <c r="I42" s="19" t="s">
        <v>40</v>
      </c>
      <c r="J42" s="14"/>
      <c r="K42" s="156"/>
    </row>
    <row r="43" spans="1:11">
      <c r="A43" s="14">
        <v>5</v>
      </c>
      <c r="B43" s="14">
        <v>43000110311</v>
      </c>
      <c r="C43" s="21" t="s">
        <v>44</v>
      </c>
      <c r="D43" s="35">
        <v>72.900000000000006</v>
      </c>
      <c r="E43" s="35">
        <v>25.52</v>
      </c>
      <c r="F43" s="35">
        <v>60.33</v>
      </c>
      <c r="G43" s="35">
        <v>24.13</v>
      </c>
      <c r="H43" s="17">
        <f t="shared" si="2"/>
        <v>49.65</v>
      </c>
      <c r="I43" s="19" t="s">
        <v>40</v>
      </c>
      <c r="J43" s="14"/>
      <c r="K43" s="156"/>
    </row>
    <row r="44" spans="1:11">
      <c r="A44" s="14">
        <v>6</v>
      </c>
      <c r="B44" s="14">
        <v>43000110228</v>
      </c>
      <c r="C44" s="21" t="s">
        <v>44</v>
      </c>
      <c r="D44" s="37">
        <v>68</v>
      </c>
      <c r="E44" s="37">
        <v>23.8</v>
      </c>
      <c r="F44" s="37">
        <v>61.33</v>
      </c>
      <c r="G44" s="37">
        <v>24.53</v>
      </c>
      <c r="H44" s="17">
        <f t="shared" si="2"/>
        <v>48.33</v>
      </c>
      <c r="I44" s="19" t="s">
        <v>40</v>
      </c>
      <c r="J44" s="14"/>
      <c r="K44" s="156"/>
    </row>
    <row r="45" spans="1:11">
      <c r="A45" s="14">
        <v>7</v>
      </c>
      <c r="B45" s="14">
        <v>43000110327</v>
      </c>
      <c r="C45" s="21" t="s">
        <v>44</v>
      </c>
      <c r="D45" s="38">
        <v>71.7</v>
      </c>
      <c r="E45" s="38">
        <v>25.1</v>
      </c>
      <c r="F45" s="38">
        <v>54</v>
      </c>
      <c r="G45" s="38">
        <v>21.6</v>
      </c>
      <c r="H45" s="17">
        <f t="shared" si="2"/>
        <v>46.7</v>
      </c>
      <c r="I45" s="19" t="s">
        <v>40</v>
      </c>
      <c r="J45" s="14"/>
      <c r="K45" s="156"/>
    </row>
    <row r="46" spans="1:11">
      <c r="A46" s="14">
        <v>8</v>
      </c>
      <c r="B46" s="14">
        <v>43000110404</v>
      </c>
      <c r="C46" s="21" t="s">
        <v>44</v>
      </c>
      <c r="D46" s="15">
        <v>66.7</v>
      </c>
      <c r="E46" s="15">
        <v>23.35</v>
      </c>
      <c r="F46" s="15">
        <v>58</v>
      </c>
      <c r="G46" s="15">
        <v>23.2</v>
      </c>
      <c r="H46" s="17">
        <f t="shared" si="2"/>
        <v>46.55</v>
      </c>
      <c r="I46" s="19" t="s">
        <v>40</v>
      </c>
      <c r="J46" s="14"/>
      <c r="K46" s="156"/>
    </row>
    <row r="47" spans="1:11">
      <c r="A47" s="14">
        <v>9</v>
      </c>
      <c r="B47" s="14">
        <v>43000110320</v>
      </c>
      <c r="C47" s="21" t="s">
        <v>44</v>
      </c>
      <c r="D47" s="39">
        <v>61.8</v>
      </c>
      <c r="E47" s="39">
        <v>21.63</v>
      </c>
      <c r="F47" s="39">
        <v>61</v>
      </c>
      <c r="G47" s="39">
        <v>24.4</v>
      </c>
      <c r="H47" s="17">
        <f t="shared" si="2"/>
        <v>46.03</v>
      </c>
      <c r="I47" s="19" t="s">
        <v>40</v>
      </c>
      <c r="J47" s="14"/>
      <c r="K47" s="158" t="s">
        <v>4</v>
      </c>
    </row>
    <row r="48" spans="1:11">
      <c r="A48" s="14">
        <v>10</v>
      </c>
      <c r="B48" s="14">
        <v>43000110318</v>
      </c>
      <c r="C48" s="21" t="s">
        <v>44</v>
      </c>
      <c r="D48" s="39">
        <v>74.400000000000006</v>
      </c>
      <c r="E48" s="39">
        <v>26.04</v>
      </c>
      <c r="F48" s="39">
        <v>49.67</v>
      </c>
      <c r="G48" s="39">
        <v>19.87</v>
      </c>
      <c r="H48" s="17">
        <f t="shared" si="2"/>
        <v>45.91</v>
      </c>
      <c r="I48" s="19" t="s">
        <v>40</v>
      </c>
      <c r="J48" s="14"/>
      <c r="K48" s="159"/>
    </row>
    <row r="49" spans="1:11">
      <c r="A49" s="14">
        <v>11</v>
      </c>
      <c r="B49" s="14">
        <v>43000110203</v>
      </c>
      <c r="C49" s="21" t="s">
        <v>44</v>
      </c>
      <c r="D49" s="15">
        <v>65.2</v>
      </c>
      <c r="E49" s="15">
        <v>22.82</v>
      </c>
      <c r="F49" s="15">
        <v>51.67</v>
      </c>
      <c r="G49" s="15">
        <v>20.67</v>
      </c>
      <c r="H49" s="17">
        <f t="shared" si="2"/>
        <v>43.49</v>
      </c>
      <c r="I49" s="19" t="s">
        <v>40</v>
      </c>
      <c r="J49" s="14"/>
      <c r="K49" s="159"/>
    </row>
    <row r="50" spans="1:11">
      <c r="A50" s="14">
        <v>12</v>
      </c>
      <c r="B50" s="14">
        <v>43000110230</v>
      </c>
      <c r="C50" s="21" t="s">
        <v>44</v>
      </c>
      <c r="D50" s="40">
        <v>56.7</v>
      </c>
      <c r="E50" s="40">
        <v>19.850000000000001</v>
      </c>
      <c r="F50" s="40">
        <v>58.33</v>
      </c>
      <c r="G50" s="40">
        <v>23.33</v>
      </c>
      <c r="H50" s="18">
        <f t="shared" si="2"/>
        <v>43.18</v>
      </c>
      <c r="I50" s="19" t="s">
        <v>40</v>
      </c>
      <c r="J50" s="14"/>
      <c r="K50" s="159"/>
    </row>
    <row r="51" spans="1:11">
      <c r="A51" s="14">
        <v>13</v>
      </c>
      <c r="B51" s="14">
        <v>43000110301</v>
      </c>
      <c r="C51" s="21" t="s">
        <v>44</v>
      </c>
      <c r="D51" s="37">
        <v>65.900000000000006</v>
      </c>
      <c r="E51" s="37">
        <v>23.07</v>
      </c>
      <c r="F51" s="37">
        <v>47.67</v>
      </c>
      <c r="G51" s="37">
        <v>19.07</v>
      </c>
      <c r="H51" s="17">
        <f t="shared" si="2"/>
        <v>42.14</v>
      </c>
      <c r="I51" s="19" t="s">
        <v>40</v>
      </c>
      <c r="J51" s="14"/>
      <c r="K51" s="159"/>
    </row>
    <row r="52" spans="1:11">
      <c r="A52" s="14">
        <v>14</v>
      </c>
      <c r="B52" s="14">
        <v>43000110202</v>
      </c>
      <c r="C52" s="21" t="s">
        <v>44</v>
      </c>
      <c r="D52" s="15">
        <v>65.2</v>
      </c>
      <c r="E52" s="15">
        <v>22.82</v>
      </c>
      <c r="F52" s="15">
        <v>35</v>
      </c>
      <c r="G52" s="15">
        <v>14</v>
      </c>
      <c r="H52" s="17">
        <f t="shared" si="2"/>
        <v>36.82</v>
      </c>
      <c r="I52" s="19" t="s">
        <v>40</v>
      </c>
      <c r="J52" s="14"/>
      <c r="K52" s="159"/>
    </row>
    <row r="53" spans="1:11">
      <c r="A53" s="14">
        <v>15</v>
      </c>
      <c r="B53" s="14">
        <v>43000110401</v>
      </c>
      <c r="C53" s="21" t="s">
        <v>44</v>
      </c>
      <c r="D53" s="38">
        <v>57.1</v>
      </c>
      <c r="E53" s="38">
        <v>19.989999999999998</v>
      </c>
      <c r="F53" s="38">
        <v>40.67</v>
      </c>
      <c r="G53" s="38">
        <v>16.27</v>
      </c>
      <c r="H53" s="18">
        <f t="shared" si="2"/>
        <v>36.26</v>
      </c>
      <c r="I53" s="19" t="s">
        <v>40</v>
      </c>
      <c r="J53" s="14"/>
      <c r="K53" s="159"/>
    </row>
    <row r="54" spans="1:11">
      <c r="A54" s="14">
        <v>16</v>
      </c>
      <c r="B54" s="14">
        <v>43000110220</v>
      </c>
      <c r="C54" s="21" t="s">
        <v>44</v>
      </c>
      <c r="D54" s="15">
        <v>63.2</v>
      </c>
      <c r="E54" s="15">
        <v>22.12</v>
      </c>
      <c r="F54" s="15">
        <v>30.67</v>
      </c>
      <c r="G54" s="15">
        <v>12.27</v>
      </c>
      <c r="H54" s="17">
        <f t="shared" si="2"/>
        <v>34.39</v>
      </c>
      <c r="I54" s="19" t="s">
        <v>40</v>
      </c>
      <c r="J54" s="14"/>
      <c r="K54" s="159"/>
    </row>
    <row r="55" spans="1:11">
      <c r="A55" s="14">
        <v>17</v>
      </c>
      <c r="B55" s="14">
        <v>43000110319</v>
      </c>
      <c r="C55" s="21" t="s">
        <v>44</v>
      </c>
      <c r="D55" s="41">
        <v>52.4</v>
      </c>
      <c r="E55" s="41">
        <v>18.34</v>
      </c>
      <c r="F55" s="41">
        <v>27.33</v>
      </c>
      <c r="G55" s="41">
        <v>10.93</v>
      </c>
      <c r="H55" s="18">
        <f t="shared" si="2"/>
        <v>29.27</v>
      </c>
      <c r="I55" s="19" t="s">
        <v>40</v>
      </c>
      <c r="J55" s="14"/>
      <c r="K55" s="159"/>
    </row>
    <row r="56" spans="1:11">
      <c r="A56" s="14">
        <v>18</v>
      </c>
      <c r="B56" s="14">
        <v>43000110330</v>
      </c>
      <c r="C56" s="21" t="s">
        <v>44</v>
      </c>
      <c r="D56" s="38">
        <v>56</v>
      </c>
      <c r="E56" s="38">
        <v>19.600000000000001</v>
      </c>
      <c r="F56" s="38">
        <v>23.67</v>
      </c>
      <c r="G56" s="38">
        <v>9.4700000000000006</v>
      </c>
      <c r="H56" s="18">
        <f t="shared" si="2"/>
        <v>29.07</v>
      </c>
      <c r="I56" s="19" t="s">
        <v>40</v>
      </c>
      <c r="J56" s="14"/>
      <c r="K56" s="159"/>
    </row>
    <row r="57" spans="1:11">
      <c r="A57" s="14">
        <v>19</v>
      </c>
      <c r="B57" s="14">
        <v>43000110408</v>
      </c>
      <c r="C57" s="21" t="s">
        <v>44</v>
      </c>
      <c r="D57" s="15">
        <v>46.9</v>
      </c>
      <c r="E57" s="15">
        <v>16.420000000000002</v>
      </c>
      <c r="F57" s="15">
        <v>28.33</v>
      </c>
      <c r="G57" s="15">
        <v>11.33</v>
      </c>
      <c r="H57" s="18">
        <f t="shared" si="2"/>
        <v>27.75</v>
      </c>
      <c r="I57" s="19" t="s">
        <v>40</v>
      </c>
      <c r="J57" s="14"/>
      <c r="K57" s="159"/>
    </row>
    <row r="58" spans="1:11">
      <c r="A58" s="14">
        <v>20</v>
      </c>
      <c r="B58" s="14">
        <v>43000110307</v>
      </c>
      <c r="C58" s="21" t="s">
        <v>44</v>
      </c>
      <c r="D58" s="42">
        <v>42.3</v>
      </c>
      <c r="E58" s="42">
        <v>14.81</v>
      </c>
      <c r="F58" s="42">
        <v>27.33</v>
      </c>
      <c r="G58" s="42">
        <v>10.93</v>
      </c>
      <c r="H58" s="18">
        <f t="shared" si="2"/>
        <v>25.740000000000002</v>
      </c>
      <c r="I58" s="19" t="s">
        <v>40</v>
      </c>
      <c r="J58" s="14"/>
      <c r="K58" s="159"/>
    </row>
    <row r="59" spans="1:11">
      <c r="A59" s="14">
        <v>21</v>
      </c>
      <c r="B59" s="14">
        <v>43000110213</v>
      </c>
      <c r="C59" s="21" t="s">
        <v>44</v>
      </c>
      <c r="D59" s="43">
        <v>73.2</v>
      </c>
      <c r="E59" s="43">
        <v>25.62</v>
      </c>
      <c r="F59" s="43">
        <v>0</v>
      </c>
      <c r="G59" s="43">
        <v>0</v>
      </c>
      <c r="H59" s="17">
        <f t="shared" si="2"/>
        <v>25.62</v>
      </c>
      <c r="I59" s="19" t="s">
        <v>40</v>
      </c>
      <c r="J59" s="14" t="s">
        <v>41</v>
      </c>
      <c r="K59" s="159"/>
    </row>
    <row r="60" spans="1:11">
      <c r="A60" s="14">
        <v>22</v>
      </c>
      <c r="B60" s="14">
        <v>43000110208</v>
      </c>
      <c r="C60" s="21" t="s">
        <v>44</v>
      </c>
      <c r="D60" s="15">
        <v>60.4</v>
      </c>
      <c r="E60" s="15">
        <v>21.14</v>
      </c>
      <c r="F60" s="15">
        <v>0</v>
      </c>
      <c r="G60" s="15">
        <v>0</v>
      </c>
      <c r="H60" s="18">
        <f t="shared" si="2"/>
        <v>21.14</v>
      </c>
      <c r="I60" s="19" t="s">
        <v>40</v>
      </c>
      <c r="J60" s="14" t="s">
        <v>41</v>
      </c>
      <c r="K60" s="159"/>
    </row>
    <row r="61" spans="1:11">
      <c r="A61" s="14">
        <v>23</v>
      </c>
      <c r="B61" s="14">
        <v>43000110325</v>
      </c>
      <c r="C61" s="21" t="s">
        <v>44</v>
      </c>
      <c r="D61" s="38">
        <v>56.3</v>
      </c>
      <c r="E61" s="38">
        <v>19.71</v>
      </c>
      <c r="F61" s="38">
        <v>0</v>
      </c>
      <c r="G61" s="38">
        <v>0</v>
      </c>
      <c r="H61" s="18">
        <f t="shared" si="2"/>
        <v>19.71</v>
      </c>
      <c r="I61" s="19" t="s">
        <v>40</v>
      </c>
      <c r="J61" s="14" t="s">
        <v>41</v>
      </c>
      <c r="K61" s="159"/>
    </row>
    <row r="62" spans="1:11">
      <c r="A62" s="14">
        <v>24</v>
      </c>
      <c r="B62" s="14">
        <v>43000110225</v>
      </c>
      <c r="C62" s="21" t="s">
        <v>44</v>
      </c>
      <c r="D62" s="35">
        <v>54.8</v>
      </c>
      <c r="E62" s="35">
        <v>19.18</v>
      </c>
      <c r="F62" s="35">
        <v>0</v>
      </c>
      <c r="G62" s="35">
        <v>0</v>
      </c>
      <c r="H62" s="18">
        <f t="shared" si="2"/>
        <v>19.18</v>
      </c>
      <c r="I62" s="19" t="s">
        <v>40</v>
      </c>
      <c r="J62" s="14" t="s">
        <v>41</v>
      </c>
      <c r="K62" s="159"/>
    </row>
    <row r="63" spans="1:11">
      <c r="A63" s="14">
        <v>25</v>
      </c>
      <c r="B63" s="14">
        <v>43000110322</v>
      </c>
      <c r="C63" s="21" t="s">
        <v>44</v>
      </c>
      <c r="D63" s="39">
        <v>53.8</v>
      </c>
      <c r="E63" s="39">
        <v>18.829999999999998</v>
      </c>
      <c r="F63" s="39">
        <v>0</v>
      </c>
      <c r="G63" s="39">
        <v>0</v>
      </c>
      <c r="H63" s="18">
        <f t="shared" si="2"/>
        <v>18.829999999999998</v>
      </c>
      <c r="I63" s="19" t="s">
        <v>40</v>
      </c>
      <c r="J63" s="14" t="s">
        <v>41</v>
      </c>
      <c r="K63" s="159"/>
    </row>
    <row r="64" spans="1:11">
      <c r="A64" s="14">
        <v>26</v>
      </c>
      <c r="B64" s="14">
        <v>43000110227</v>
      </c>
      <c r="C64" s="21" t="s">
        <v>44</v>
      </c>
      <c r="D64" s="15">
        <v>35.299999999999997</v>
      </c>
      <c r="E64" s="15">
        <v>12.36</v>
      </c>
      <c r="F64" s="15">
        <v>15.67</v>
      </c>
      <c r="G64" s="15">
        <v>6.27</v>
      </c>
      <c r="H64" s="18">
        <f>E64+G64</f>
        <v>18.63</v>
      </c>
      <c r="I64" s="19" t="s">
        <v>40</v>
      </c>
      <c r="J64" s="14"/>
      <c r="K64" s="159"/>
    </row>
    <row r="65" spans="1:11">
      <c r="A65" s="14">
        <v>27</v>
      </c>
      <c r="B65" s="14">
        <v>43000110221</v>
      </c>
      <c r="C65" s="21" t="s">
        <v>44</v>
      </c>
      <c r="D65" s="15">
        <v>48.6</v>
      </c>
      <c r="E65" s="15">
        <v>17.010000000000002</v>
      </c>
      <c r="F65" s="15">
        <v>0</v>
      </c>
      <c r="G65" s="15">
        <v>0</v>
      </c>
      <c r="H65" s="18">
        <f t="shared" si="2"/>
        <v>17.010000000000002</v>
      </c>
      <c r="I65" s="19" t="s">
        <v>40</v>
      </c>
      <c r="J65" s="14" t="s">
        <v>41</v>
      </c>
      <c r="K65" s="159"/>
    </row>
    <row r="66" spans="1:11">
      <c r="A66" s="14">
        <v>28</v>
      </c>
      <c r="B66" s="14">
        <v>43000110206</v>
      </c>
      <c r="C66" s="21" t="s">
        <v>44</v>
      </c>
      <c r="D66" s="15">
        <v>47.6</v>
      </c>
      <c r="E66" s="15">
        <v>16.66</v>
      </c>
      <c r="F66" s="15">
        <v>0</v>
      </c>
      <c r="G66" s="15">
        <v>0</v>
      </c>
      <c r="H66" s="18">
        <f t="shared" si="2"/>
        <v>16.66</v>
      </c>
      <c r="I66" s="19" t="s">
        <v>40</v>
      </c>
      <c r="J66" s="14" t="s">
        <v>41</v>
      </c>
      <c r="K66" s="159"/>
    </row>
    <row r="67" spans="1:11">
      <c r="A67" s="14">
        <v>29</v>
      </c>
      <c r="B67" s="14">
        <v>43000110207</v>
      </c>
      <c r="C67" s="21" t="s">
        <v>44</v>
      </c>
      <c r="D67" s="15">
        <v>47.4</v>
      </c>
      <c r="E67" s="15">
        <v>16.59</v>
      </c>
      <c r="F67" s="15">
        <v>0</v>
      </c>
      <c r="G67" s="15">
        <v>0</v>
      </c>
      <c r="H67" s="18">
        <f t="shared" si="2"/>
        <v>16.59</v>
      </c>
      <c r="I67" s="19" t="s">
        <v>40</v>
      </c>
      <c r="J67" s="14" t="s">
        <v>41</v>
      </c>
      <c r="K67" s="160"/>
    </row>
    <row r="68" spans="1:11">
      <c r="A68" s="14">
        <v>30</v>
      </c>
      <c r="B68" s="14">
        <v>43000110402</v>
      </c>
      <c r="C68" s="21" t="s">
        <v>44</v>
      </c>
      <c r="D68" s="38">
        <v>40.299999999999997</v>
      </c>
      <c r="E68" s="38">
        <v>14.11</v>
      </c>
      <c r="F68" s="38">
        <v>0</v>
      </c>
      <c r="G68" s="38">
        <v>0</v>
      </c>
      <c r="H68" s="18">
        <f t="shared" si="2"/>
        <v>14.11</v>
      </c>
      <c r="I68" s="19" t="s">
        <v>40</v>
      </c>
      <c r="J68" s="14" t="s">
        <v>41</v>
      </c>
      <c r="K68" s="156" t="s">
        <v>45</v>
      </c>
    </row>
    <row r="69" spans="1:11">
      <c r="A69" s="14">
        <v>31</v>
      </c>
      <c r="B69" s="14">
        <v>43000110314</v>
      </c>
      <c r="C69" s="21" t="s">
        <v>44</v>
      </c>
      <c r="D69" s="15">
        <v>31.3</v>
      </c>
      <c r="E69" s="15">
        <v>10.96</v>
      </c>
      <c r="F69" s="15">
        <v>0</v>
      </c>
      <c r="G69" s="15">
        <v>0</v>
      </c>
      <c r="H69" s="18">
        <f t="shared" si="2"/>
        <v>10.96</v>
      </c>
      <c r="I69" s="19" t="s">
        <v>40</v>
      </c>
      <c r="J69" s="14" t="s">
        <v>41</v>
      </c>
      <c r="K69" s="156"/>
    </row>
    <row r="70" spans="1:11">
      <c r="A70" s="14">
        <v>32</v>
      </c>
      <c r="B70" s="14">
        <v>43000110204</v>
      </c>
      <c r="C70" s="21" t="s">
        <v>44</v>
      </c>
      <c r="D70" s="15"/>
      <c r="E70" s="15"/>
      <c r="F70" s="15"/>
      <c r="G70" s="15"/>
      <c r="H70" s="18"/>
      <c r="I70" s="19" t="s">
        <v>40</v>
      </c>
      <c r="J70" s="14" t="s">
        <v>42</v>
      </c>
      <c r="K70" s="156"/>
    </row>
    <row r="71" spans="1:11">
      <c r="A71" s="14">
        <v>33</v>
      </c>
      <c r="B71" s="14">
        <v>43000110205</v>
      </c>
      <c r="C71" s="21" t="s">
        <v>44</v>
      </c>
      <c r="D71" s="15"/>
      <c r="E71" s="15"/>
      <c r="F71" s="15"/>
      <c r="G71" s="15"/>
      <c r="H71" s="18"/>
      <c r="I71" s="19" t="s">
        <v>40</v>
      </c>
      <c r="J71" s="14" t="s">
        <v>42</v>
      </c>
      <c r="K71" s="156"/>
    </row>
    <row r="72" spans="1:11">
      <c r="A72" s="14">
        <v>34</v>
      </c>
      <c r="B72" s="14">
        <v>43000110209</v>
      </c>
      <c r="C72" s="21" t="s">
        <v>44</v>
      </c>
      <c r="D72" s="43"/>
      <c r="E72" s="43"/>
      <c r="F72" s="43"/>
      <c r="G72" s="43"/>
      <c r="H72" s="44"/>
      <c r="I72" s="19" t="s">
        <v>40</v>
      </c>
      <c r="J72" s="14" t="s">
        <v>42</v>
      </c>
      <c r="K72" s="156"/>
    </row>
    <row r="73" spans="1:11">
      <c r="A73" s="14">
        <v>35</v>
      </c>
      <c r="B73" s="14">
        <v>43000110210</v>
      </c>
      <c r="C73" s="21" t="s">
        <v>44</v>
      </c>
      <c r="D73" s="43"/>
      <c r="E73" s="43"/>
      <c r="F73" s="43"/>
      <c r="G73" s="43"/>
      <c r="H73" s="44"/>
      <c r="I73" s="19" t="s">
        <v>40</v>
      </c>
      <c r="J73" s="14" t="s">
        <v>42</v>
      </c>
      <c r="K73" s="156"/>
    </row>
    <row r="74" spans="1:11">
      <c r="A74" s="14">
        <v>36</v>
      </c>
      <c r="B74" s="14">
        <v>43000110211</v>
      </c>
      <c r="C74" s="21" t="s">
        <v>44</v>
      </c>
      <c r="D74" s="45"/>
      <c r="E74" s="45"/>
      <c r="F74" s="45"/>
      <c r="G74" s="45"/>
      <c r="H74" s="46"/>
      <c r="I74" s="19" t="s">
        <v>40</v>
      </c>
      <c r="J74" s="14" t="s">
        <v>42</v>
      </c>
      <c r="K74" s="156"/>
    </row>
    <row r="75" spans="1:11">
      <c r="A75" s="14">
        <v>37</v>
      </c>
      <c r="B75" s="14">
        <v>43000110212</v>
      </c>
      <c r="C75" s="21" t="s">
        <v>44</v>
      </c>
      <c r="D75" s="43"/>
      <c r="E75" s="43"/>
      <c r="F75" s="43"/>
      <c r="G75" s="43"/>
      <c r="H75" s="44"/>
      <c r="I75" s="19" t="s">
        <v>40</v>
      </c>
      <c r="J75" s="14" t="s">
        <v>42</v>
      </c>
      <c r="K75" s="156"/>
    </row>
    <row r="76" spans="1:11">
      <c r="A76" s="14">
        <v>38</v>
      </c>
      <c r="B76" s="14">
        <v>43000110214</v>
      </c>
      <c r="C76" s="21" t="s">
        <v>44</v>
      </c>
      <c r="D76" s="36"/>
      <c r="E76" s="36"/>
      <c r="F76" s="36"/>
      <c r="G76" s="36"/>
      <c r="H76" s="47"/>
      <c r="I76" s="19" t="s">
        <v>40</v>
      </c>
      <c r="J76" s="14" t="s">
        <v>42</v>
      </c>
      <c r="K76" s="156"/>
    </row>
    <row r="77" spans="1:11">
      <c r="A77" s="14">
        <v>39</v>
      </c>
      <c r="B77" s="14">
        <v>43000110216</v>
      </c>
      <c r="C77" s="21" t="s">
        <v>44</v>
      </c>
      <c r="D77" s="48"/>
      <c r="E77" s="48"/>
      <c r="F77" s="48"/>
      <c r="G77" s="48"/>
      <c r="H77" s="49"/>
      <c r="I77" s="19" t="s">
        <v>40</v>
      </c>
      <c r="J77" s="14" t="s">
        <v>42</v>
      </c>
      <c r="K77" s="156"/>
    </row>
    <row r="78" spans="1:11">
      <c r="A78" s="14">
        <v>40</v>
      </c>
      <c r="B78" s="14">
        <v>43000110218</v>
      </c>
      <c r="C78" s="21" t="s">
        <v>44</v>
      </c>
      <c r="D78" s="35"/>
      <c r="E78" s="35"/>
      <c r="F78" s="35"/>
      <c r="G78" s="35"/>
      <c r="H78" s="50"/>
      <c r="I78" s="19" t="s">
        <v>40</v>
      </c>
      <c r="J78" s="14" t="s">
        <v>42</v>
      </c>
      <c r="K78" s="156"/>
    </row>
    <row r="79" spans="1:11">
      <c r="A79" s="14">
        <v>41</v>
      </c>
      <c r="B79" s="14">
        <v>43000110219</v>
      </c>
      <c r="C79" s="21" t="s">
        <v>44</v>
      </c>
      <c r="D79" s="15"/>
      <c r="E79" s="15"/>
      <c r="F79" s="15"/>
      <c r="G79" s="15"/>
      <c r="H79" s="18"/>
      <c r="I79" s="19" t="s">
        <v>40</v>
      </c>
      <c r="J79" s="14" t="s">
        <v>42</v>
      </c>
      <c r="K79" s="156"/>
    </row>
    <row r="80" spans="1:11">
      <c r="A80" s="14">
        <v>42</v>
      </c>
      <c r="B80" s="14">
        <v>43000110222</v>
      </c>
      <c r="C80" s="21" t="s">
        <v>44</v>
      </c>
      <c r="D80" s="15"/>
      <c r="E80" s="15"/>
      <c r="F80" s="15"/>
      <c r="G80" s="15"/>
      <c r="H80" s="18"/>
      <c r="I80" s="19" t="s">
        <v>40</v>
      </c>
      <c r="J80" s="14" t="s">
        <v>42</v>
      </c>
      <c r="K80" s="156"/>
    </row>
    <row r="81" spans="1:11">
      <c r="A81" s="14">
        <v>43</v>
      </c>
      <c r="B81" s="14">
        <v>43000110223</v>
      </c>
      <c r="C81" s="21" t="s">
        <v>44</v>
      </c>
      <c r="D81" s="15"/>
      <c r="E81" s="15"/>
      <c r="F81" s="15"/>
      <c r="G81" s="15"/>
      <c r="H81" s="18"/>
      <c r="I81" s="19" t="s">
        <v>40</v>
      </c>
      <c r="J81" s="14" t="s">
        <v>42</v>
      </c>
      <c r="K81" s="156"/>
    </row>
    <row r="82" spans="1:11">
      <c r="A82" s="14">
        <v>44</v>
      </c>
      <c r="B82" s="14">
        <v>43000110224</v>
      </c>
      <c r="C82" s="21" t="s">
        <v>44</v>
      </c>
      <c r="D82" s="15"/>
      <c r="E82" s="15"/>
      <c r="F82" s="15"/>
      <c r="G82" s="15"/>
      <c r="H82" s="18"/>
      <c r="I82" s="19" t="s">
        <v>40</v>
      </c>
      <c r="J82" s="14" t="s">
        <v>42</v>
      </c>
      <c r="K82" s="156"/>
    </row>
    <row r="83" spans="1:11">
      <c r="A83" s="14">
        <v>45</v>
      </c>
      <c r="B83" s="14">
        <v>43000110226</v>
      </c>
      <c r="C83" s="21" t="s">
        <v>44</v>
      </c>
      <c r="D83" s="15"/>
      <c r="E83" s="15"/>
      <c r="F83" s="15"/>
      <c r="G83" s="15"/>
      <c r="H83" s="18"/>
      <c r="I83" s="19" t="s">
        <v>40</v>
      </c>
      <c r="J83" s="14" t="s">
        <v>42</v>
      </c>
      <c r="K83" s="156"/>
    </row>
    <row r="84" spans="1:11">
      <c r="A84" s="14">
        <v>46</v>
      </c>
      <c r="B84" s="14">
        <v>43000110229</v>
      </c>
      <c r="C84" s="21" t="s">
        <v>44</v>
      </c>
      <c r="D84" s="37"/>
      <c r="E84" s="37"/>
      <c r="F84" s="37"/>
      <c r="G84" s="37"/>
      <c r="H84" s="51"/>
      <c r="I84" s="19" t="s">
        <v>40</v>
      </c>
      <c r="J84" s="14" t="s">
        <v>42</v>
      </c>
      <c r="K84" s="156"/>
    </row>
    <row r="85" spans="1:11">
      <c r="A85" s="14">
        <v>47</v>
      </c>
      <c r="B85" s="14">
        <v>43000110302</v>
      </c>
      <c r="C85" s="21" t="s">
        <v>44</v>
      </c>
      <c r="D85" s="15"/>
      <c r="E85" s="15"/>
      <c r="F85" s="15"/>
      <c r="G85" s="15"/>
      <c r="H85" s="18"/>
      <c r="I85" s="19" t="s">
        <v>40</v>
      </c>
      <c r="J85" s="14" t="s">
        <v>42</v>
      </c>
      <c r="K85" s="156"/>
    </row>
    <row r="86" spans="1:11">
      <c r="A86" s="14">
        <v>48</v>
      </c>
      <c r="B86" s="14">
        <v>43000110303</v>
      </c>
      <c r="C86" s="21" t="s">
        <v>44</v>
      </c>
      <c r="D86" s="35"/>
      <c r="E86" s="35"/>
      <c r="F86" s="35"/>
      <c r="G86" s="35"/>
      <c r="H86" s="50"/>
      <c r="I86" s="19" t="s">
        <v>40</v>
      </c>
      <c r="J86" s="14" t="s">
        <v>42</v>
      </c>
      <c r="K86" s="156"/>
    </row>
    <row r="87" spans="1:11">
      <c r="A87" s="14">
        <v>49</v>
      </c>
      <c r="B87" s="14">
        <v>43000110304</v>
      </c>
      <c r="C87" s="21" t="s">
        <v>44</v>
      </c>
      <c r="D87" s="15"/>
      <c r="E87" s="15"/>
      <c r="F87" s="15"/>
      <c r="G87" s="15"/>
      <c r="H87" s="18"/>
      <c r="I87" s="19" t="s">
        <v>40</v>
      </c>
      <c r="J87" s="14" t="s">
        <v>42</v>
      </c>
      <c r="K87" s="156"/>
    </row>
    <row r="88" spans="1:11">
      <c r="A88" s="14">
        <v>50</v>
      </c>
      <c r="B88" s="14">
        <v>43000110305</v>
      </c>
      <c r="C88" s="21" t="s">
        <v>44</v>
      </c>
      <c r="D88" s="52"/>
      <c r="E88" s="52"/>
      <c r="F88" s="52"/>
      <c r="G88" s="52"/>
      <c r="H88" s="53"/>
      <c r="I88" s="19" t="s">
        <v>40</v>
      </c>
      <c r="J88" s="14" t="s">
        <v>42</v>
      </c>
      <c r="K88" s="156"/>
    </row>
    <row r="89" spans="1:11">
      <c r="A89" s="14">
        <v>51</v>
      </c>
      <c r="B89" s="14">
        <v>43000110306</v>
      </c>
      <c r="C89" s="21" t="s">
        <v>44</v>
      </c>
      <c r="D89" s="52"/>
      <c r="E89" s="52"/>
      <c r="F89" s="52"/>
      <c r="G89" s="52"/>
      <c r="H89" s="53"/>
      <c r="I89" s="19" t="s">
        <v>40</v>
      </c>
      <c r="J89" s="14" t="s">
        <v>42</v>
      </c>
      <c r="K89" s="156" t="s">
        <v>45</v>
      </c>
    </row>
    <row r="90" spans="1:11">
      <c r="A90" s="14">
        <v>52</v>
      </c>
      <c r="B90" s="14">
        <v>43000110308</v>
      </c>
      <c r="C90" s="21" t="s">
        <v>44</v>
      </c>
      <c r="D90" s="15"/>
      <c r="E90" s="15"/>
      <c r="F90" s="15"/>
      <c r="G90" s="15"/>
      <c r="H90" s="18"/>
      <c r="I90" s="19" t="s">
        <v>40</v>
      </c>
      <c r="J90" s="14" t="s">
        <v>42</v>
      </c>
      <c r="K90" s="156"/>
    </row>
    <row r="91" spans="1:11">
      <c r="A91" s="14">
        <v>53</v>
      </c>
      <c r="B91" s="14">
        <v>43000110309</v>
      </c>
      <c r="C91" s="21" t="s">
        <v>44</v>
      </c>
      <c r="D91" s="15"/>
      <c r="E91" s="15"/>
      <c r="F91" s="15"/>
      <c r="G91" s="15"/>
      <c r="H91" s="18"/>
      <c r="I91" s="19" t="s">
        <v>40</v>
      </c>
      <c r="J91" s="14" t="s">
        <v>42</v>
      </c>
      <c r="K91" s="156"/>
    </row>
    <row r="92" spans="1:11">
      <c r="A92" s="14">
        <v>54</v>
      </c>
      <c r="B92" s="14">
        <v>43000110310</v>
      </c>
      <c r="C92" s="21" t="s">
        <v>44</v>
      </c>
      <c r="D92" s="15"/>
      <c r="E92" s="15"/>
      <c r="F92" s="15"/>
      <c r="G92" s="15"/>
      <c r="H92" s="18"/>
      <c r="I92" s="19" t="s">
        <v>40</v>
      </c>
      <c r="J92" s="14" t="s">
        <v>42</v>
      </c>
      <c r="K92" s="156"/>
    </row>
    <row r="93" spans="1:11">
      <c r="A93" s="14">
        <v>55</v>
      </c>
      <c r="B93" s="14">
        <v>43000110312</v>
      </c>
      <c r="C93" s="21" t="s">
        <v>44</v>
      </c>
      <c r="D93" s="54"/>
      <c r="E93" s="54"/>
      <c r="F93" s="54"/>
      <c r="G93" s="54"/>
      <c r="H93" s="55"/>
      <c r="I93" s="19" t="s">
        <v>40</v>
      </c>
      <c r="J93" s="14" t="s">
        <v>42</v>
      </c>
      <c r="K93" s="156"/>
    </row>
    <row r="94" spans="1:11">
      <c r="A94" s="14">
        <v>56</v>
      </c>
      <c r="B94" s="14">
        <v>43000110313</v>
      </c>
      <c r="C94" s="21" t="s">
        <v>44</v>
      </c>
      <c r="D94" s="54"/>
      <c r="E94" s="54"/>
      <c r="F94" s="54"/>
      <c r="G94" s="54"/>
      <c r="H94" s="55"/>
      <c r="I94" s="19" t="s">
        <v>40</v>
      </c>
      <c r="J94" s="14" t="s">
        <v>42</v>
      </c>
      <c r="K94" s="156"/>
    </row>
    <row r="95" spans="1:11">
      <c r="A95" s="14">
        <v>57</v>
      </c>
      <c r="B95" s="14">
        <v>43000110315</v>
      </c>
      <c r="C95" s="21" t="s">
        <v>44</v>
      </c>
      <c r="D95" s="35"/>
      <c r="E95" s="35"/>
      <c r="F95" s="35"/>
      <c r="G95" s="35"/>
      <c r="H95" s="50"/>
      <c r="I95" s="19" t="s">
        <v>40</v>
      </c>
      <c r="J95" s="14" t="s">
        <v>42</v>
      </c>
      <c r="K95" s="156"/>
    </row>
    <row r="96" spans="1:11">
      <c r="A96" s="14">
        <v>58</v>
      </c>
      <c r="B96" s="14">
        <v>43000110316</v>
      </c>
      <c r="C96" s="21" t="s">
        <v>44</v>
      </c>
      <c r="D96" s="15"/>
      <c r="E96" s="15"/>
      <c r="F96" s="15"/>
      <c r="G96" s="15"/>
      <c r="H96" s="18"/>
      <c r="I96" s="19" t="s">
        <v>40</v>
      </c>
      <c r="J96" s="14" t="s">
        <v>42</v>
      </c>
      <c r="K96" s="156"/>
    </row>
    <row r="97" spans="1:11">
      <c r="A97" s="14">
        <v>59</v>
      </c>
      <c r="B97" s="14">
        <v>43000110317</v>
      </c>
      <c r="C97" s="21" t="s">
        <v>44</v>
      </c>
      <c r="D97" s="39"/>
      <c r="E97" s="39"/>
      <c r="F97" s="39"/>
      <c r="G97" s="39"/>
      <c r="H97" s="56"/>
      <c r="I97" s="19" t="s">
        <v>40</v>
      </c>
      <c r="J97" s="14" t="s">
        <v>42</v>
      </c>
      <c r="K97" s="156"/>
    </row>
    <row r="98" spans="1:11">
      <c r="A98" s="14">
        <v>60</v>
      </c>
      <c r="B98" s="14">
        <v>43000110321</v>
      </c>
      <c r="C98" s="21" t="s">
        <v>44</v>
      </c>
      <c r="D98" s="39"/>
      <c r="E98" s="39"/>
      <c r="F98" s="39"/>
      <c r="G98" s="39"/>
      <c r="H98" s="56"/>
      <c r="I98" s="19" t="s">
        <v>40</v>
      </c>
      <c r="J98" s="14" t="s">
        <v>42</v>
      </c>
      <c r="K98" s="156"/>
    </row>
    <row r="99" spans="1:11">
      <c r="A99" s="14">
        <v>61</v>
      </c>
      <c r="B99" s="14">
        <v>43000110323</v>
      </c>
      <c r="C99" s="21" t="s">
        <v>44</v>
      </c>
      <c r="D99" s="41"/>
      <c r="E99" s="41"/>
      <c r="F99" s="41"/>
      <c r="G99" s="41"/>
      <c r="H99" s="57"/>
      <c r="I99" s="19" t="s">
        <v>40</v>
      </c>
      <c r="J99" s="14" t="s">
        <v>42</v>
      </c>
      <c r="K99" s="156"/>
    </row>
    <row r="100" spans="1:11">
      <c r="A100" s="14">
        <v>62</v>
      </c>
      <c r="B100" s="14">
        <v>43000110324</v>
      </c>
      <c r="C100" s="21" t="s">
        <v>44</v>
      </c>
      <c r="D100" s="41"/>
      <c r="E100" s="41"/>
      <c r="F100" s="41"/>
      <c r="G100" s="41"/>
      <c r="H100" s="57"/>
      <c r="I100" s="19" t="s">
        <v>40</v>
      </c>
      <c r="J100" s="14" t="s">
        <v>42</v>
      </c>
      <c r="K100" s="156"/>
    </row>
    <row r="101" spans="1:11">
      <c r="A101" s="14">
        <v>63</v>
      </c>
      <c r="B101" s="14">
        <v>43000110326</v>
      </c>
      <c r="C101" s="21" t="s">
        <v>44</v>
      </c>
      <c r="D101" s="38"/>
      <c r="E101" s="38"/>
      <c r="F101" s="38"/>
      <c r="G101" s="38"/>
      <c r="H101" s="58"/>
      <c r="I101" s="19" t="s">
        <v>40</v>
      </c>
      <c r="J101" s="14" t="s">
        <v>42</v>
      </c>
      <c r="K101" s="156"/>
    </row>
    <row r="102" spans="1:11">
      <c r="A102" s="14">
        <v>64</v>
      </c>
      <c r="B102" s="14">
        <v>43000110328</v>
      </c>
      <c r="C102" s="21" t="s">
        <v>44</v>
      </c>
      <c r="D102" s="38"/>
      <c r="E102" s="38"/>
      <c r="F102" s="38"/>
      <c r="G102" s="38"/>
      <c r="H102" s="58"/>
      <c r="I102" s="19" t="s">
        <v>40</v>
      </c>
      <c r="J102" s="14" t="s">
        <v>42</v>
      </c>
      <c r="K102" s="156"/>
    </row>
    <row r="103" spans="1:11">
      <c r="A103" s="14">
        <v>65</v>
      </c>
      <c r="B103" s="14">
        <v>43000110329</v>
      </c>
      <c r="C103" s="21" t="s">
        <v>44</v>
      </c>
      <c r="D103" s="38"/>
      <c r="E103" s="38"/>
      <c r="F103" s="38"/>
      <c r="G103" s="38"/>
      <c r="H103" s="58"/>
      <c r="I103" s="19" t="s">
        <v>40</v>
      </c>
      <c r="J103" s="14" t="s">
        <v>42</v>
      </c>
      <c r="K103" s="156"/>
    </row>
    <row r="104" spans="1:11">
      <c r="A104" s="14">
        <v>66</v>
      </c>
      <c r="B104" s="14">
        <v>43000110405</v>
      </c>
      <c r="C104" s="21" t="s">
        <v>44</v>
      </c>
      <c r="D104" s="15"/>
      <c r="E104" s="15"/>
      <c r="F104" s="15"/>
      <c r="G104" s="15"/>
      <c r="H104" s="18"/>
      <c r="I104" s="19" t="s">
        <v>40</v>
      </c>
      <c r="J104" s="14" t="s">
        <v>42</v>
      </c>
      <c r="K104" s="156"/>
    </row>
    <row r="105" spans="1:11">
      <c r="A105" s="14">
        <v>67</v>
      </c>
      <c r="B105" s="14">
        <v>43000110407</v>
      </c>
      <c r="C105" s="21" t="s">
        <v>44</v>
      </c>
      <c r="D105" s="59"/>
      <c r="E105" s="59"/>
      <c r="F105" s="59"/>
      <c r="G105" s="59"/>
      <c r="H105" s="60"/>
      <c r="I105" s="19" t="s">
        <v>40</v>
      </c>
      <c r="J105" s="14" t="s">
        <v>42</v>
      </c>
      <c r="K105" s="156"/>
    </row>
    <row r="106" spans="1:11">
      <c r="A106" s="14">
        <v>1</v>
      </c>
      <c r="B106" s="14">
        <v>43000140413</v>
      </c>
      <c r="C106" s="61" t="s">
        <v>46</v>
      </c>
      <c r="D106" s="62">
        <v>82.6</v>
      </c>
      <c r="E106" s="62">
        <v>41.3</v>
      </c>
      <c r="F106" s="62"/>
      <c r="G106" s="62"/>
      <c r="H106" s="18">
        <f t="shared" ref="H106:H111" si="3">E106+G106</f>
        <v>41.3</v>
      </c>
      <c r="I106" s="12" t="s">
        <v>39</v>
      </c>
      <c r="J106" s="14"/>
      <c r="K106" s="156"/>
    </row>
    <row r="107" spans="1:11">
      <c r="A107" s="14">
        <v>2</v>
      </c>
      <c r="B107" s="14">
        <v>43000140410</v>
      </c>
      <c r="C107" s="61" t="s">
        <v>46</v>
      </c>
      <c r="D107" s="15">
        <v>75.400000000000006</v>
      </c>
      <c r="E107" s="15">
        <v>37.700000000000003</v>
      </c>
      <c r="F107" s="15"/>
      <c r="G107" s="15"/>
      <c r="H107" s="18">
        <f t="shared" si="3"/>
        <v>37.700000000000003</v>
      </c>
      <c r="I107" s="12" t="s">
        <v>39</v>
      </c>
      <c r="J107" s="14"/>
      <c r="K107" s="156"/>
    </row>
    <row r="108" spans="1:11">
      <c r="A108" s="14">
        <v>3</v>
      </c>
      <c r="B108" s="14">
        <v>43000140416</v>
      </c>
      <c r="C108" s="61" t="s">
        <v>46</v>
      </c>
      <c r="D108" s="15">
        <v>71.599999999999994</v>
      </c>
      <c r="E108" s="15">
        <v>35.799999999999997</v>
      </c>
      <c r="F108" s="15"/>
      <c r="G108" s="15"/>
      <c r="H108" s="18">
        <f t="shared" si="3"/>
        <v>35.799999999999997</v>
      </c>
      <c r="I108" s="12" t="s">
        <v>39</v>
      </c>
      <c r="J108" s="14"/>
      <c r="K108" s="156"/>
    </row>
    <row r="109" spans="1:11">
      <c r="A109" s="14">
        <v>4</v>
      </c>
      <c r="B109" s="14">
        <v>43000140418</v>
      </c>
      <c r="C109" s="61" t="s">
        <v>46</v>
      </c>
      <c r="D109" s="63">
        <v>69.400000000000006</v>
      </c>
      <c r="E109" s="63">
        <v>34.700000000000003</v>
      </c>
      <c r="F109" s="63"/>
      <c r="G109" s="63"/>
      <c r="H109" s="18">
        <f t="shared" si="3"/>
        <v>34.700000000000003</v>
      </c>
      <c r="I109" s="19" t="s">
        <v>40</v>
      </c>
      <c r="J109" s="14"/>
      <c r="K109" s="156" t="s">
        <v>47</v>
      </c>
    </row>
    <row r="110" spans="1:11">
      <c r="A110" s="14">
        <v>5</v>
      </c>
      <c r="B110" s="14">
        <v>43000140414</v>
      </c>
      <c r="C110" s="61" t="s">
        <v>46</v>
      </c>
      <c r="D110" s="64">
        <v>65.599999999999994</v>
      </c>
      <c r="E110" s="64">
        <v>32.799999999999997</v>
      </c>
      <c r="F110" s="64"/>
      <c r="G110" s="64"/>
      <c r="H110" s="18">
        <f t="shared" si="3"/>
        <v>32.799999999999997</v>
      </c>
      <c r="I110" s="19" t="s">
        <v>40</v>
      </c>
      <c r="J110" s="14"/>
      <c r="K110" s="156"/>
    </row>
    <row r="111" spans="1:11">
      <c r="A111" s="14">
        <v>6</v>
      </c>
      <c r="B111" s="14">
        <v>43000140412</v>
      </c>
      <c r="C111" s="61" t="s">
        <v>46</v>
      </c>
      <c r="D111" s="15">
        <v>63.4</v>
      </c>
      <c r="E111" s="15">
        <v>31.7</v>
      </c>
      <c r="F111" s="15"/>
      <c r="G111" s="15"/>
      <c r="H111" s="18">
        <f t="shared" si="3"/>
        <v>31.7</v>
      </c>
      <c r="I111" s="19" t="s">
        <v>40</v>
      </c>
      <c r="J111" s="14"/>
      <c r="K111" s="156"/>
    </row>
    <row r="112" spans="1:11">
      <c r="A112" s="14">
        <v>7</v>
      </c>
      <c r="B112" s="14">
        <v>43000140409</v>
      </c>
      <c r="C112" s="61" t="s">
        <v>46</v>
      </c>
      <c r="D112" s="15"/>
      <c r="E112" s="15"/>
      <c r="F112" s="15"/>
      <c r="G112" s="15"/>
      <c r="H112" s="18"/>
      <c r="I112" s="19" t="s">
        <v>40</v>
      </c>
      <c r="J112" s="14" t="s">
        <v>42</v>
      </c>
      <c r="K112" s="156"/>
    </row>
    <row r="113" spans="1:11">
      <c r="A113" s="14">
        <v>8</v>
      </c>
      <c r="B113" s="14">
        <v>43000140411</v>
      </c>
      <c r="C113" s="61" t="s">
        <v>46</v>
      </c>
      <c r="D113" s="15"/>
      <c r="E113" s="15"/>
      <c r="F113" s="15"/>
      <c r="G113" s="15"/>
      <c r="H113" s="18"/>
      <c r="I113" s="19" t="s">
        <v>40</v>
      </c>
      <c r="J113" s="14" t="s">
        <v>42</v>
      </c>
      <c r="K113" s="156"/>
    </row>
    <row r="114" spans="1:11">
      <c r="A114" s="14">
        <v>9</v>
      </c>
      <c r="B114" s="14">
        <v>43000140415</v>
      </c>
      <c r="C114" s="61" t="s">
        <v>46</v>
      </c>
      <c r="D114" s="15"/>
      <c r="E114" s="15"/>
      <c r="F114" s="15"/>
      <c r="G114" s="15"/>
      <c r="H114" s="18"/>
      <c r="I114" s="19" t="s">
        <v>40</v>
      </c>
      <c r="J114" s="14" t="s">
        <v>42</v>
      </c>
      <c r="K114" s="156"/>
    </row>
    <row r="115" spans="1:11">
      <c r="A115" s="14">
        <v>10</v>
      </c>
      <c r="B115" s="14">
        <v>43000140417</v>
      </c>
      <c r="C115" s="61" t="s">
        <v>46</v>
      </c>
      <c r="D115" s="63"/>
      <c r="E115" s="63"/>
      <c r="F115" s="63"/>
      <c r="G115" s="63"/>
      <c r="H115" s="65"/>
      <c r="I115" s="19" t="s">
        <v>40</v>
      </c>
      <c r="J115" s="14" t="s">
        <v>42</v>
      </c>
      <c r="K115" s="156"/>
    </row>
    <row r="116" spans="1:11">
      <c r="A116" s="14">
        <v>1</v>
      </c>
      <c r="B116" s="14">
        <v>43000150426</v>
      </c>
      <c r="C116" s="66" t="s">
        <v>48</v>
      </c>
      <c r="D116" s="35">
        <v>74.5</v>
      </c>
      <c r="E116" s="35">
        <v>37.25</v>
      </c>
      <c r="F116" s="35"/>
      <c r="G116" s="35"/>
      <c r="H116" s="18">
        <f t="shared" ref="H116:H124" si="4">E116+G116</f>
        <v>37.25</v>
      </c>
      <c r="I116" s="12" t="s">
        <v>39</v>
      </c>
      <c r="J116" s="13"/>
      <c r="K116" s="156"/>
    </row>
    <row r="117" spans="1:11">
      <c r="A117" s="14">
        <v>2</v>
      </c>
      <c r="B117" s="14">
        <v>43000150505</v>
      </c>
      <c r="C117" s="66" t="s">
        <v>48</v>
      </c>
      <c r="D117" s="35">
        <v>72.5</v>
      </c>
      <c r="E117" s="35">
        <v>36.25</v>
      </c>
      <c r="F117" s="35"/>
      <c r="G117" s="35"/>
      <c r="H117" s="18">
        <f t="shared" si="4"/>
        <v>36.25</v>
      </c>
      <c r="I117" s="12" t="s">
        <v>39</v>
      </c>
      <c r="J117" s="13"/>
      <c r="K117" s="156"/>
    </row>
    <row r="118" spans="1:11">
      <c r="A118" s="14">
        <v>3</v>
      </c>
      <c r="B118" s="14">
        <v>43000150503</v>
      </c>
      <c r="C118" s="66" t="s">
        <v>48</v>
      </c>
      <c r="D118" s="35">
        <v>70.5</v>
      </c>
      <c r="E118" s="35">
        <v>35.25</v>
      </c>
      <c r="F118" s="35"/>
      <c r="G118" s="35"/>
      <c r="H118" s="18">
        <f t="shared" si="4"/>
        <v>35.25</v>
      </c>
      <c r="I118" s="12" t="s">
        <v>39</v>
      </c>
      <c r="J118" s="13"/>
      <c r="K118" s="156"/>
    </row>
    <row r="119" spans="1:11">
      <c r="A119" s="14">
        <v>4</v>
      </c>
      <c r="B119" s="14">
        <v>43000150430</v>
      </c>
      <c r="C119" s="66" t="s">
        <v>48</v>
      </c>
      <c r="D119" s="15">
        <v>68.5</v>
      </c>
      <c r="E119" s="15">
        <v>34.25</v>
      </c>
      <c r="F119" s="15"/>
      <c r="G119" s="15"/>
      <c r="H119" s="18">
        <f t="shared" si="4"/>
        <v>34.25</v>
      </c>
      <c r="I119" s="19" t="s">
        <v>40</v>
      </c>
      <c r="J119" s="13"/>
      <c r="K119" s="156"/>
    </row>
    <row r="120" spans="1:11">
      <c r="A120" s="14">
        <v>5</v>
      </c>
      <c r="B120" s="14">
        <v>43000150423</v>
      </c>
      <c r="C120" s="66" t="s">
        <v>48</v>
      </c>
      <c r="D120" s="67">
        <v>66.5</v>
      </c>
      <c r="E120" s="67">
        <v>33.25</v>
      </c>
      <c r="F120" s="67"/>
      <c r="G120" s="67"/>
      <c r="H120" s="18">
        <f t="shared" si="4"/>
        <v>33.25</v>
      </c>
      <c r="I120" s="19" t="s">
        <v>40</v>
      </c>
      <c r="J120" s="13"/>
      <c r="K120" s="156"/>
    </row>
    <row r="121" spans="1:11">
      <c r="A121" s="14">
        <v>6</v>
      </c>
      <c r="B121" s="14">
        <v>43000150508</v>
      </c>
      <c r="C121" s="66" t="s">
        <v>48</v>
      </c>
      <c r="D121" s="15">
        <v>65</v>
      </c>
      <c r="E121" s="15">
        <v>32.5</v>
      </c>
      <c r="F121" s="15"/>
      <c r="G121" s="15"/>
      <c r="H121" s="18">
        <f t="shared" si="4"/>
        <v>32.5</v>
      </c>
      <c r="I121" s="19" t="s">
        <v>40</v>
      </c>
      <c r="J121" s="13"/>
      <c r="K121" s="156"/>
    </row>
    <row r="122" spans="1:11">
      <c r="A122" s="14">
        <v>7</v>
      </c>
      <c r="B122" s="14">
        <v>43000150424</v>
      </c>
      <c r="C122" s="66" t="s">
        <v>48</v>
      </c>
      <c r="D122" s="35">
        <v>61</v>
      </c>
      <c r="E122" s="35">
        <v>30.5</v>
      </c>
      <c r="F122" s="35"/>
      <c r="G122" s="35"/>
      <c r="H122" s="18">
        <f t="shared" si="4"/>
        <v>30.5</v>
      </c>
      <c r="I122" s="19" t="s">
        <v>40</v>
      </c>
      <c r="J122" s="13"/>
      <c r="K122" s="156"/>
    </row>
    <row r="123" spans="1:11">
      <c r="A123" s="14">
        <v>8</v>
      </c>
      <c r="B123" s="14">
        <v>43000150504</v>
      </c>
      <c r="C123" s="66" t="s">
        <v>48</v>
      </c>
      <c r="D123" s="68">
        <v>54</v>
      </c>
      <c r="E123" s="68">
        <v>27</v>
      </c>
      <c r="F123" s="68"/>
      <c r="G123" s="68"/>
      <c r="H123" s="18">
        <f t="shared" si="4"/>
        <v>27</v>
      </c>
      <c r="I123" s="19" t="s">
        <v>40</v>
      </c>
      <c r="J123" s="13"/>
      <c r="K123" s="156"/>
    </row>
    <row r="124" spans="1:11">
      <c r="A124" s="14">
        <v>9</v>
      </c>
      <c r="B124" s="14">
        <v>43000150428</v>
      </c>
      <c r="C124" s="66" t="s">
        <v>48</v>
      </c>
      <c r="D124" s="69">
        <v>48</v>
      </c>
      <c r="E124" s="69">
        <v>24</v>
      </c>
      <c r="F124" s="69"/>
      <c r="G124" s="69"/>
      <c r="H124" s="18">
        <f t="shared" si="4"/>
        <v>24</v>
      </c>
      <c r="I124" s="19" t="s">
        <v>40</v>
      </c>
      <c r="J124" s="13"/>
      <c r="K124" s="156"/>
    </row>
    <row r="125" spans="1:11">
      <c r="A125" s="14">
        <v>10</v>
      </c>
      <c r="B125" s="14">
        <v>43000150419</v>
      </c>
      <c r="C125" s="66" t="s">
        <v>48</v>
      </c>
      <c r="D125" s="15"/>
      <c r="E125" s="15"/>
      <c r="F125" s="15"/>
      <c r="G125" s="15"/>
      <c r="H125" s="18"/>
      <c r="I125" s="19" t="s">
        <v>40</v>
      </c>
      <c r="J125" s="14" t="s">
        <v>42</v>
      </c>
      <c r="K125" s="156"/>
    </row>
    <row r="126" spans="1:11">
      <c r="A126" s="14">
        <v>11</v>
      </c>
      <c r="B126" s="14">
        <v>43000150420</v>
      </c>
      <c r="C126" s="66" t="s">
        <v>48</v>
      </c>
      <c r="D126" s="35"/>
      <c r="E126" s="35"/>
      <c r="F126" s="35"/>
      <c r="G126" s="35"/>
      <c r="H126" s="50"/>
      <c r="I126" s="19" t="s">
        <v>40</v>
      </c>
      <c r="J126" s="14" t="s">
        <v>42</v>
      </c>
      <c r="K126" s="156"/>
    </row>
    <row r="127" spans="1:11">
      <c r="A127" s="14">
        <v>12</v>
      </c>
      <c r="B127" s="14">
        <v>43000150421</v>
      </c>
      <c r="C127" s="66" t="s">
        <v>48</v>
      </c>
      <c r="D127" s="15"/>
      <c r="E127" s="15"/>
      <c r="F127" s="15"/>
      <c r="G127" s="15"/>
      <c r="H127" s="18"/>
      <c r="I127" s="19" t="s">
        <v>40</v>
      </c>
      <c r="J127" s="14" t="s">
        <v>42</v>
      </c>
      <c r="K127" s="156"/>
    </row>
    <row r="128" spans="1:11">
      <c r="A128" s="14">
        <v>13</v>
      </c>
      <c r="B128" s="14">
        <v>43000150422</v>
      </c>
      <c r="C128" s="66" t="s">
        <v>48</v>
      </c>
      <c r="D128" s="70"/>
      <c r="E128" s="70"/>
      <c r="F128" s="70"/>
      <c r="G128" s="70"/>
      <c r="H128" s="71"/>
      <c r="I128" s="19" t="s">
        <v>40</v>
      </c>
      <c r="J128" s="14" t="s">
        <v>42</v>
      </c>
      <c r="K128" s="156"/>
    </row>
    <row r="129" spans="1:11">
      <c r="A129" s="14">
        <v>14</v>
      </c>
      <c r="B129" s="14">
        <v>43000150425</v>
      </c>
      <c r="C129" s="66" t="s">
        <v>48</v>
      </c>
      <c r="D129" s="15"/>
      <c r="E129" s="15"/>
      <c r="F129" s="15"/>
      <c r="G129" s="15"/>
      <c r="H129" s="18"/>
      <c r="I129" s="19" t="s">
        <v>40</v>
      </c>
      <c r="J129" s="14" t="s">
        <v>42</v>
      </c>
      <c r="K129" s="156" t="s">
        <v>47</v>
      </c>
    </row>
    <row r="130" spans="1:11">
      <c r="A130" s="14">
        <v>15</v>
      </c>
      <c r="B130" s="14">
        <v>43000150427</v>
      </c>
      <c r="C130" s="66" t="s">
        <v>48</v>
      </c>
      <c r="D130" s="72"/>
      <c r="E130" s="72"/>
      <c r="F130" s="72"/>
      <c r="G130" s="72"/>
      <c r="H130" s="73"/>
      <c r="I130" s="19" t="s">
        <v>40</v>
      </c>
      <c r="J130" s="14" t="s">
        <v>42</v>
      </c>
      <c r="K130" s="156"/>
    </row>
    <row r="131" spans="1:11">
      <c r="A131" s="14">
        <v>16</v>
      </c>
      <c r="B131" s="14">
        <v>43000150429</v>
      </c>
      <c r="C131" s="66" t="s">
        <v>48</v>
      </c>
      <c r="D131" s="35"/>
      <c r="E131" s="35"/>
      <c r="F131" s="35"/>
      <c r="G131" s="35"/>
      <c r="H131" s="50"/>
      <c r="I131" s="19" t="s">
        <v>40</v>
      </c>
      <c r="J131" s="14" t="s">
        <v>42</v>
      </c>
      <c r="K131" s="156"/>
    </row>
    <row r="132" spans="1:11">
      <c r="A132" s="14">
        <v>17</v>
      </c>
      <c r="B132" s="14">
        <v>43000150501</v>
      </c>
      <c r="C132" s="66" t="s">
        <v>48</v>
      </c>
      <c r="D132" s="35"/>
      <c r="E132" s="35"/>
      <c r="F132" s="35"/>
      <c r="G132" s="35"/>
      <c r="H132" s="50"/>
      <c r="I132" s="19" t="s">
        <v>40</v>
      </c>
      <c r="J132" s="14" t="s">
        <v>42</v>
      </c>
      <c r="K132" s="156"/>
    </row>
    <row r="133" spans="1:11">
      <c r="A133" s="14">
        <v>18</v>
      </c>
      <c r="B133" s="14">
        <v>43000150502</v>
      </c>
      <c r="C133" s="66" t="s">
        <v>48</v>
      </c>
      <c r="D133" s="15"/>
      <c r="E133" s="15"/>
      <c r="F133" s="15"/>
      <c r="G133" s="15"/>
      <c r="H133" s="18"/>
      <c r="I133" s="19" t="s">
        <v>40</v>
      </c>
      <c r="J133" s="14" t="s">
        <v>42</v>
      </c>
      <c r="K133" s="156"/>
    </row>
    <row r="134" spans="1:11">
      <c r="A134" s="14">
        <v>19</v>
      </c>
      <c r="B134" s="14">
        <v>43000150506</v>
      </c>
      <c r="C134" s="66" t="s">
        <v>48</v>
      </c>
      <c r="D134" s="15"/>
      <c r="E134" s="15"/>
      <c r="F134" s="15"/>
      <c r="G134" s="15"/>
      <c r="H134" s="18"/>
      <c r="I134" s="19" t="s">
        <v>40</v>
      </c>
      <c r="J134" s="14" t="s">
        <v>42</v>
      </c>
      <c r="K134" s="156"/>
    </row>
    <row r="135" spans="1:11">
      <c r="A135" s="14">
        <v>20</v>
      </c>
      <c r="B135" s="14">
        <v>43000150507</v>
      </c>
      <c r="C135" s="66" t="s">
        <v>48</v>
      </c>
      <c r="D135" s="35"/>
      <c r="E135" s="35"/>
      <c r="F135" s="35"/>
      <c r="G135" s="35"/>
      <c r="H135" s="50"/>
      <c r="I135" s="19" t="s">
        <v>40</v>
      </c>
      <c r="J135" s="14" t="s">
        <v>42</v>
      </c>
      <c r="K135" s="156"/>
    </row>
    <row r="136" spans="1:11">
      <c r="A136" s="14">
        <v>21</v>
      </c>
      <c r="B136" s="14">
        <v>43000150509</v>
      </c>
      <c r="C136" s="66" t="s">
        <v>48</v>
      </c>
      <c r="D136" s="15"/>
      <c r="E136" s="15"/>
      <c r="F136" s="15"/>
      <c r="G136" s="15"/>
      <c r="H136" s="18"/>
      <c r="I136" s="19" t="s">
        <v>40</v>
      </c>
      <c r="J136" s="14" t="s">
        <v>42</v>
      </c>
      <c r="K136" s="156"/>
    </row>
    <row r="137" spans="1:11">
      <c r="A137" s="14">
        <v>1</v>
      </c>
      <c r="B137" s="14">
        <v>43000160529</v>
      </c>
      <c r="C137" s="21" t="s">
        <v>49</v>
      </c>
      <c r="D137" s="15">
        <v>71.3</v>
      </c>
      <c r="E137" s="15">
        <v>35.65</v>
      </c>
      <c r="F137" s="15"/>
      <c r="G137" s="15"/>
      <c r="H137" s="18">
        <f t="shared" ref="H137:H162" si="5">E137+G137</f>
        <v>35.65</v>
      </c>
      <c r="I137" s="12" t="s">
        <v>39</v>
      </c>
      <c r="J137" s="13"/>
      <c r="K137" s="156"/>
    </row>
    <row r="138" spans="1:11">
      <c r="A138" s="14">
        <v>2</v>
      </c>
      <c r="B138" s="14">
        <v>43000160514</v>
      </c>
      <c r="C138" s="21" t="s">
        <v>49</v>
      </c>
      <c r="D138" s="15">
        <v>70.900000000000006</v>
      </c>
      <c r="E138" s="15">
        <v>35.450000000000003</v>
      </c>
      <c r="F138" s="15"/>
      <c r="G138" s="15"/>
      <c r="H138" s="18">
        <f t="shared" si="5"/>
        <v>35.450000000000003</v>
      </c>
      <c r="I138" s="12" t="s">
        <v>39</v>
      </c>
      <c r="J138" s="13"/>
      <c r="K138" s="156"/>
    </row>
    <row r="139" spans="1:11">
      <c r="A139" s="14">
        <v>3</v>
      </c>
      <c r="B139" s="14">
        <v>43000160522</v>
      </c>
      <c r="C139" s="21" t="s">
        <v>49</v>
      </c>
      <c r="D139" s="15">
        <v>66.400000000000006</v>
      </c>
      <c r="E139" s="15">
        <v>33.200000000000003</v>
      </c>
      <c r="F139" s="15"/>
      <c r="G139" s="15"/>
      <c r="H139" s="18">
        <f t="shared" si="5"/>
        <v>33.200000000000003</v>
      </c>
      <c r="I139" s="12" t="s">
        <v>39</v>
      </c>
      <c r="J139" s="13"/>
      <c r="K139" s="156"/>
    </row>
    <row r="140" spans="1:11">
      <c r="A140" s="14">
        <v>4</v>
      </c>
      <c r="B140" s="14">
        <v>43000160617</v>
      </c>
      <c r="C140" s="21" t="s">
        <v>49</v>
      </c>
      <c r="D140" s="15">
        <v>63.8</v>
      </c>
      <c r="E140" s="15">
        <v>31.9</v>
      </c>
      <c r="F140" s="15"/>
      <c r="G140" s="15"/>
      <c r="H140" s="18">
        <f t="shared" si="5"/>
        <v>31.9</v>
      </c>
      <c r="I140" s="19" t="s">
        <v>40</v>
      </c>
      <c r="J140" s="13"/>
      <c r="K140" s="156"/>
    </row>
    <row r="141" spans="1:11">
      <c r="A141" s="14">
        <v>5</v>
      </c>
      <c r="B141" s="14">
        <v>43000160517</v>
      </c>
      <c r="C141" s="21" t="s">
        <v>49</v>
      </c>
      <c r="D141" s="15">
        <v>62.8</v>
      </c>
      <c r="E141" s="15">
        <v>31.4</v>
      </c>
      <c r="F141" s="15"/>
      <c r="G141" s="15"/>
      <c r="H141" s="18">
        <f t="shared" si="5"/>
        <v>31.4</v>
      </c>
      <c r="I141" s="19" t="s">
        <v>40</v>
      </c>
      <c r="J141" s="13"/>
      <c r="K141" s="156"/>
    </row>
    <row r="142" spans="1:11">
      <c r="A142" s="14">
        <v>6</v>
      </c>
      <c r="B142" s="14">
        <v>43000160604</v>
      </c>
      <c r="C142" s="21" t="s">
        <v>49</v>
      </c>
      <c r="D142" s="15">
        <v>62.3</v>
      </c>
      <c r="E142" s="15">
        <v>31.15</v>
      </c>
      <c r="F142" s="15"/>
      <c r="G142" s="15"/>
      <c r="H142" s="18">
        <f t="shared" si="5"/>
        <v>31.15</v>
      </c>
      <c r="I142" s="19" t="s">
        <v>40</v>
      </c>
      <c r="J142" s="13"/>
      <c r="K142" s="156"/>
    </row>
    <row r="143" spans="1:11">
      <c r="A143" s="14">
        <v>7</v>
      </c>
      <c r="B143" s="14">
        <v>43000160526</v>
      </c>
      <c r="C143" s="21" t="s">
        <v>49</v>
      </c>
      <c r="D143" s="15">
        <v>62</v>
      </c>
      <c r="E143" s="15">
        <v>31</v>
      </c>
      <c r="F143" s="15"/>
      <c r="G143" s="15"/>
      <c r="H143" s="18">
        <f t="shared" si="5"/>
        <v>31</v>
      </c>
      <c r="I143" s="19" t="s">
        <v>40</v>
      </c>
      <c r="J143" s="13"/>
      <c r="K143" s="156"/>
    </row>
    <row r="144" spans="1:11">
      <c r="A144" s="14">
        <v>7</v>
      </c>
      <c r="B144" s="14">
        <v>43000160601</v>
      </c>
      <c r="C144" s="21" t="s">
        <v>49</v>
      </c>
      <c r="D144" s="15">
        <v>62</v>
      </c>
      <c r="E144" s="15">
        <v>31</v>
      </c>
      <c r="F144" s="15"/>
      <c r="G144" s="15"/>
      <c r="H144" s="18">
        <f t="shared" si="5"/>
        <v>31</v>
      </c>
      <c r="I144" s="19" t="s">
        <v>40</v>
      </c>
      <c r="J144" s="13"/>
      <c r="K144" s="156"/>
    </row>
    <row r="145" spans="1:11">
      <c r="A145" s="14">
        <v>9</v>
      </c>
      <c r="B145" s="14">
        <v>43000160510</v>
      </c>
      <c r="C145" s="21" t="s">
        <v>49</v>
      </c>
      <c r="D145" s="15">
        <v>61.9</v>
      </c>
      <c r="E145" s="15">
        <v>30.95</v>
      </c>
      <c r="F145" s="15"/>
      <c r="G145" s="15"/>
      <c r="H145" s="18">
        <f t="shared" si="5"/>
        <v>30.95</v>
      </c>
      <c r="I145" s="19" t="s">
        <v>40</v>
      </c>
      <c r="J145" s="13"/>
      <c r="K145" s="156"/>
    </row>
    <row r="146" spans="1:11">
      <c r="A146" s="14">
        <v>10</v>
      </c>
      <c r="B146" s="14">
        <v>43000160520</v>
      </c>
      <c r="C146" s="21" t="s">
        <v>49</v>
      </c>
      <c r="D146" s="15">
        <v>61.4</v>
      </c>
      <c r="E146" s="15">
        <v>30.7</v>
      </c>
      <c r="F146" s="15"/>
      <c r="G146" s="15"/>
      <c r="H146" s="18">
        <f t="shared" si="5"/>
        <v>30.7</v>
      </c>
      <c r="I146" s="19" t="s">
        <v>40</v>
      </c>
      <c r="J146" s="13"/>
      <c r="K146" s="156"/>
    </row>
    <row r="147" spans="1:11">
      <c r="A147" s="14">
        <v>11</v>
      </c>
      <c r="B147" s="14">
        <v>43000160606</v>
      </c>
      <c r="C147" s="21" t="s">
        <v>49</v>
      </c>
      <c r="D147" s="15">
        <v>60.5</v>
      </c>
      <c r="E147" s="15">
        <v>30.25</v>
      </c>
      <c r="F147" s="15"/>
      <c r="G147" s="15"/>
      <c r="H147" s="18">
        <f t="shared" si="5"/>
        <v>30.25</v>
      </c>
      <c r="I147" s="19" t="s">
        <v>40</v>
      </c>
      <c r="J147" s="13"/>
      <c r="K147" s="156"/>
    </row>
    <row r="148" spans="1:11">
      <c r="A148" s="14">
        <v>12</v>
      </c>
      <c r="B148" s="14">
        <v>43000160516</v>
      </c>
      <c r="C148" s="21" t="s">
        <v>49</v>
      </c>
      <c r="D148" s="15">
        <v>60.2</v>
      </c>
      <c r="E148" s="15">
        <v>30.1</v>
      </c>
      <c r="F148" s="15"/>
      <c r="G148" s="15"/>
      <c r="H148" s="18">
        <f t="shared" si="5"/>
        <v>30.1</v>
      </c>
      <c r="I148" s="19" t="s">
        <v>40</v>
      </c>
      <c r="J148" s="13"/>
      <c r="K148" s="156"/>
    </row>
    <row r="149" spans="1:11">
      <c r="A149" s="14">
        <v>13</v>
      </c>
      <c r="B149" s="14">
        <v>43000160524</v>
      </c>
      <c r="C149" s="21" t="s">
        <v>49</v>
      </c>
      <c r="D149" s="15">
        <v>59.5</v>
      </c>
      <c r="E149" s="15">
        <v>29.75</v>
      </c>
      <c r="F149" s="15"/>
      <c r="G149" s="15"/>
      <c r="H149" s="18">
        <f t="shared" si="5"/>
        <v>29.75</v>
      </c>
      <c r="I149" s="19" t="s">
        <v>40</v>
      </c>
      <c r="J149" s="13"/>
      <c r="K149" s="156" t="s">
        <v>47</v>
      </c>
    </row>
    <row r="150" spans="1:11">
      <c r="A150" s="14">
        <v>14</v>
      </c>
      <c r="B150" s="14">
        <v>43000160613</v>
      </c>
      <c r="C150" s="21" t="s">
        <v>49</v>
      </c>
      <c r="D150" s="15">
        <v>59.4</v>
      </c>
      <c r="E150" s="15">
        <v>29.7</v>
      </c>
      <c r="F150" s="15"/>
      <c r="G150" s="15"/>
      <c r="H150" s="18">
        <f t="shared" si="5"/>
        <v>29.7</v>
      </c>
      <c r="I150" s="19" t="s">
        <v>40</v>
      </c>
      <c r="J150" s="13"/>
      <c r="K150" s="156"/>
    </row>
    <row r="151" spans="1:11">
      <c r="A151" s="14">
        <v>15</v>
      </c>
      <c r="B151" s="14">
        <v>43000160515</v>
      </c>
      <c r="C151" s="21" t="s">
        <v>49</v>
      </c>
      <c r="D151" s="15">
        <v>58.9</v>
      </c>
      <c r="E151" s="15">
        <v>29.45</v>
      </c>
      <c r="F151" s="15"/>
      <c r="G151" s="15"/>
      <c r="H151" s="18">
        <f t="shared" si="5"/>
        <v>29.45</v>
      </c>
      <c r="I151" s="19" t="s">
        <v>40</v>
      </c>
      <c r="J151" s="13"/>
      <c r="K151" s="156"/>
    </row>
    <row r="152" spans="1:11">
      <c r="A152" s="14">
        <v>16</v>
      </c>
      <c r="B152" s="14">
        <v>43000160528</v>
      </c>
      <c r="C152" s="21" t="s">
        <v>49</v>
      </c>
      <c r="D152" s="15">
        <v>58.8</v>
      </c>
      <c r="E152" s="15">
        <v>29.4</v>
      </c>
      <c r="F152" s="15"/>
      <c r="G152" s="15"/>
      <c r="H152" s="18">
        <f t="shared" si="5"/>
        <v>29.4</v>
      </c>
      <c r="I152" s="19" t="s">
        <v>40</v>
      </c>
      <c r="J152" s="13"/>
      <c r="K152" s="156"/>
    </row>
    <row r="153" spans="1:11">
      <c r="A153" s="14">
        <v>17</v>
      </c>
      <c r="B153" s="14">
        <v>43000160530</v>
      </c>
      <c r="C153" s="21" t="s">
        <v>49</v>
      </c>
      <c r="D153" s="15">
        <v>58.5</v>
      </c>
      <c r="E153" s="15">
        <v>29.25</v>
      </c>
      <c r="F153" s="15"/>
      <c r="G153" s="15"/>
      <c r="H153" s="18">
        <f t="shared" si="5"/>
        <v>29.25</v>
      </c>
      <c r="I153" s="19" t="s">
        <v>40</v>
      </c>
      <c r="J153" s="13"/>
      <c r="K153" s="156"/>
    </row>
    <row r="154" spans="1:11">
      <c r="A154" s="14">
        <v>18</v>
      </c>
      <c r="B154" s="14">
        <v>43000160511</v>
      </c>
      <c r="C154" s="21" t="s">
        <v>49</v>
      </c>
      <c r="D154" s="15">
        <v>56.2</v>
      </c>
      <c r="E154" s="15">
        <v>28.1</v>
      </c>
      <c r="F154" s="15"/>
      <c r="G154" s="15"/>
      <c r="H154" s="18">
        <f t="shared" si="5"/>
        <v>28.1</v>
      </c>
      <c r="I154" s="19" t="s">
        <v>40</v>
      </c>
      <c r="J154" s="13"/>
      <c r="K154" s="156"/>
    </row>
    <row r="155" spans="1:11">
      <c r="A155" s="14">
        <v>19</v>
      </c>
      <c r="B155" s="14">
        <v>43000160607</v>
      </c>
      <c r="C155" s="21" t="s">
        <v>49</v>
      </c>
      <c r="D155" s="15">
        <v>55.8</v>
      </c>
      <c r="E155" s="15">
        <v>27.9</v>
      </c>
      <c r="F155" s="15"/>
      <c r="G155" s="15"/>
      <c r="H155" s="18">
        <f t="shared" si="5"/>
        <v>27.9</v>
      </c>
      <c r="I155" s="19" t="s">
        <v>40</v>
      </c>
      <c r="J155" s="13"/>
      <c r="K155" s="156"/>
    </row>
    <row r="156" spans="1:11">
      <c r="A156" s="14">
        <v>20</v>
      </c>
      <c r="B156" s="14">
        <v>43000160615</v>
      </c>
      <c r="C156" s="21" t="s">
        <v>49</v>
      </c>
      <c r="D156" s="15">
        <v>54.8</v>
      </c>
      <c r="E156" s="15">
        <v>27.4</v>
      </c>
      <c r="F156" s="15"/>
      <c r="G156" s="15"/>
      <c r="H156" s="18">
        <f t="shared" si="5"/>
        <v>27.4</v>
      </c>
      <c r="I156" s="19" t="s">
        <v>40</v>
      </c>
      <c r="J156" s="13"/>
      <c r="K156" s="156"/>
    </row>
    <row r="157" spans="1:11">
      <c r="A157" s="14">
        <v>21</v>
      </c>
      <c r="B157" s="14">
        <v>43000160611</v>
      </c>
      <c r="C157" s="21" t="s">
        <v>49</v>
      </c>
      <c r="D157" s="15">
        <v>53.5</v>
      </c>
      <c r="E157" s="15">
        <v>26.75</v>
      </c>
      <c r="F157" s="15"/>
      <c r="G157" s="15"/>
      <c r="H157" s="18">
        <f t="shared" si="5"/>
        <v>26.75</v>
      </c>
      <c r="I157" s="19" t="s">
        <v>40</v>
      </c>
      <c r="J157" s="13"/>
      <c r="K157" s="156"/>
    </row>
    <row r="158" spans="1:11">
      <c r="A158" s="14">
        <v>22</v>
      </c>
      <c r="B158" s="14">
        <v>43000160616</v>
      </c>
      <c r="C158" s="21" t="s">
        <v>49</v>
      </c>
      <c r="D158" s="15">
        <v>53</v>
      </c>
      <c r="E158" s="15">
        <v>26.5</v>
      </c>
      <c r="F158" s="15"/>
      <c r="G158" s="15"/>
      <c r="H158" s="18">
        <f t="shared" si="5"/>
        <v>26.5</v>
      </c>
      <c r="I158" s="19" t="s">
        <v>40</v>
      </c>
      <c r="J158" s="13"/>
      <c r="K158" s="156"/>
    </row>
    <row r="159" spans="1:11">
      <c r="A159" s="14">
        <v>23</v>
      </c>
      <c r="B159" s="14">
        <v>43000160518</v>
      </c>
      <c r="C159" s="21" t="s">
        <v>49</v>
      </c>
      <c r="D159" s="15">
        <v>52.8</v>
      </c>
      <c r="E159" s="15">
        <v>26.4</v>
      </c>
      <c r="F159" s="15"/>
      <c r="G159" s="15"/>
      <c r="H159" s="18">
        <f t="shared" si="5"/>
        <v>26.4</v>
      </c>
      <c r="I159" s="19" t="s">
        <v>40</v>
      </c>
      <c r="J159" s="13"/>
      <c r="K159" s="156"/>
    </row>
    <row r="160" spans="1:11">
      <c r="A160" s="14">
        <v>24</v>
      </c>
      <c r="B160" s="14">
        <v>43000160525</v>
      </c>
      <c r="C160" s="21" t="s">
        <v>49</v>
      </c>
      <c r="D160" s="15">
        <v>51.9</v>
      </c>
      <c r="E160" s="15">
        <v>25.95</v>
      </c>
      <c r="F160" s="15"/>
      <c r="G160" s="15"/>
      <c r="H160" s="18">
        <f t="shared" si="5"/>
        <v>25.95</v>
      </c>
      <c r="I160" s="19" t="s">
        <v>40</v>
      </c>
      <c r="J160" s="13"/>
      <c r="K160" s="156"/>
    </row>
    <row r="161" spans="1:11">
      <c r="A161" s="14">
        <v>25</v>
      </c>
      <c r="B161" s="14">
        <v>43000160527</v>
      </c>
      <c r="C161" s="21" t="s">
        <v>49</v>
      </c>
      <c r="D161" s="15">
        <v>50.8</v>
      </c>
      <c r="E161" s="15">
        <v>25.4</v>
      </c>
      <c r="F161" s="15"/>
      <c r="G161" s="15"/>
      <c r="H161" s="18">
        <f t="shared" si="5"/>
        <v>25.4</v>
      </c>
      <c r="I161" s="19" t="s">
        <v>40</v>
      </c>
      <c r="J161" s="13"/>
      <c r="K161" s="156"/>
    </row>
    <row r="162" spans="1:11">
      <c r="A162" s="14">
        <v>26</v>
      </c>
      <c r="B162" s="14">
        <v>43000160610</v>
      </c>
      <c r="C162" s="21" t="s">
        <v>49</v>
      </c>
      <c r="D162" s="15">
        <v>46.2</v>
      </c>
      <c r="E162" s="15">
        <v>23.1</v>
      </c>
      <c r="F162" s="15"/>
      <c r="G162" s="15"/>
      <c r="H162" s="18">
        <f t="shared" si="5"/>
        <v>23.1</v>
      </c>
      <c r="I162" s="19" t="s">
        <v>40</v>
      </c>
      <c r="J162" s="13"/>
      <c r="K162" s="156"/>
    </row>
    <row r="163" spans="1:11">
      <c r="A163" s="14">
        <v>27</v>
      </c>
      <c r="B163" s="14">
        <v>43000160512</v>
      </c>
      <c r="C163" s="21" t="s">
        <v>49</v>
      </c>
      <c r="D163" s="15"/>
      <c r="E163" s="15"/>
      <c r="F163" s="15"/>
      <c r="G163" s="15"/>
      <c r="H163" s="18"/>
      <c r="I163" s="19" t="s">
        <v>40</v>
      </c>
      <c r="J163" s="14" t="s">
        <v>42</v>
      </c>
      <c r="K163" s="156"/>
    </row>
    <row r="164" spans="1:11">
      <c r="A164" s="14">
        <v>28</v>
      </c>
      <c r="B164" s="14">
        <v>43000160513</v>
      </c>
      <c r="C164" s="21" t="s">
        <v>49</v>
      </c>
      <c r="D164" s="15"/>
      <c r="E164" s="15"/>
      <c r="F164" s="15"/>
      <c r="G164" s="15"/>
      <c r="H164" s="18"/>
      <c r="I164" s="19" t="s">
        <v>40</v>
      </c>
      <c r="J164" s="14" t="s">
        <v>42</v>
      </c>
      <c r="K164" s="156"/>
    </row>
    <row r="165" spans="1:11">
      <c r="A165" s="14">
        <v>29</v>
      </c>
      <c r="B165" s="14">
        <v>43000160519</v>
      </c>
      <c r="C165" s="21" t="s">
        <v>49</v>
      </c>
      <c r="D165" s="15"/>
      <c r="E165" s="15"/>
      <c r="F165" s="15"/>
      <c r="G165" s="15"/>
      <c r="H165" s="18"/>
      <c r="I165" s="19" t="s">
        <v>40</v>
      </c>
      <c r="J165" s="14" t="s">
        <v>42</v>
      </c>
      <c r="K165" s="156"/>
    </row>
    <row r="166" spans="1:11">
      <c r="A166" s="14">
        <v>30</v>
      </c>
      <c r="B166" s="14">
        <v>43000160521</v>
      </c>
      <c r="C166" s="21" t="s">
        <v>49</v>
      </c>
      <c r="D166" s="15"/>
      <c r="E166" s="15"/>
      <c r="F166" s="15"/>
      <c r="G166" s="15"/>
      <c r="H166" s="18"/>
      <c r="I166" s="19" t="s">
        <v>40</v>
      </c>
      <c r="J166" s="14" t="s">
        <v>42</v>
      </c>
      <c r="K166" s="156"/>
    </row>
    <row r="167" spans="1:11">
      <c r="A167" s="14">
        <v>31</v>
      </c>
      <c r="B167" s="14">
        <v>43000160523</v>
      </c>
      <c r="C167" s="21" t="s">
        <v>49</v>
      </c>
      <c r="D167" s="15"/>
      <c r="E167" s="15"/>
      <c r="F167" s="15"/>
      <c r="G167" s="15"/>
      <c r="H167" s="18"/>
      <c r="I167" s="19" t="s">
        <v>40</v>
      </c>
      <c r="J167" s="14" t="s">
        <v>42</v>
      </c>
      <c r="K167" s="156"/>
    </row>
    <row r="168" spans="1:11">
      <c r="A168" s="14">
        <v>32</v>
      </c>
      <c r="B168" s="14">
        <v>43000160602</v>
      </c>
      <c r="C168" s="21" t="s">
        <v>49</v>
      </c>
      <c r="D168" s="15"/>
      <c r="E168" s="15"/>
      <c r="F168" s="15"/>
      <c r="G168" s="15"/>
      <c r="H168" s="18"/>
      <c r="I168" s="19" t="s">
        <v>40</v>
      </c>
      <c r="J168" s="14" t="s">
        <v>42</v>
      </c>
      <c r="K168" s="156"/>
    </row>
    <row r="169" spans="1:11">
      <c r="A169" s="14">
        <v>33</v>
      </c>
      <c r="B169" s="14">
        <v>43000160603</v>
      </c>
      <c r="C169" s="21" t="s">
        <v>49</v>
      </c>
      <c r="D169" s="15"/>
      <c r="E169" s="15"/>
      <c r="F169" s="15"/>
      <c r="G169" s="15"/>
      <c r="H169" s="18"/>
      <c r="I169" s="19" t="s">
        <v>40</v>
      </c>
      <c r="J169" s="14" t="s">
        <v>42</v>
      </c>
      <c r="K169" s="156"/>
    </row>
    <row r="170" spans="1:11">
      <c r="A170" s="14">
        <v>34</v>
      </c>
      <c r="B170" s="14">
        <v>43000160605</v>
      </c>
      <c r="C170" s="21" t="s">
        <v>49</v>
      </c>
      <c r="D170" s="15"/>
      <c r="E170" s="15"/>
      <c r="F170" s="15"/>
      <c r="G170" s="15"/>
      <c r="H170" s="18"/>
      <c r="I170" s="19" t="s">
        <v>40</v>
      </c>
      <c r="J170" s="14" t="s">
        <v>42</v>
      </c>
      <c r="K170" s="156" t="s">
        <v>5</v>
      </c>
    </row>
    <row r="171" spans="1:11">
      <c r="A171" s="14">
        <v>35</v>
      </c>
      <c r="B171" s="14">
        <v>43000160608</v>
      </c>
      <c r="C171" s="21" t="s">
        <v>49</v>
      </c>
      <c r="D171" s="15"/>
      <c r="E171" s="15"/>
      <c r="F171" s="15"/>
      <c r="G171" s="15"/>
      <c r="H171" s="18"/>
      <c r="I171" s="19" t="s">
        <v>40</v>
      </c>
      <c r="J171" s="14" t="s">
        <v>42</v>
      </c>
      <c r="K171" s="156"/>
    </row>
    <row r="172" spans="1:11">
      <c r="A172" s="14">
        <v>36</v>
      </c>
      <c r="B172" s="14">
        <v>43000160609</v>
      </c>
      <c r="C172" s="21" t="s">
        <v>49</v>
      </c>
      <c r="D172" s="15"/>
      <c r="E172" s="15"/>
      <c r="F172" s="15"/>
      <c r="G172" s="15"/>
      <c r="H172" s="18"/>
      <c r="I172" s="19" t="s">
        <v>40</v>
      </c>
      <c r="J172" s="14" t="s">
        <v>42</v>
      </c>
      <c r="K172" s="156"/>
    </row>
    <row r="173" spans="1:11">
      <c r="A173" s="14">
        <v>37</v>
      </c>
      <c r="B173" s="14">
        <v>43000160612</v>
      </c>
      <c r="C173" s="21" t="s">
        <v>49</v>
      </c>
      <c r="D173" s="15"/>
      <c r="E173" s="15"/>
      <c r="F173" s="15"/>
      <c r="G173" s="15"/>
      <c r="H173" s="18"/>
      <c r="I173" s="19" t="s">
        <v>40</v>
      </c>
      <c r="J173" s="14" t="s">
        <v>42</v>
      </c>
      <c r="K173" s="156"/>
    </row>
    <row r="174" spans="1:11">
      <c r="A174" s="14">
        <v>38</v>
      </c>
      <c r="B174" s="14">
        <v>43000160614</v>
      </c>
      <c r="C174" s="21" t="s">
        <v>49</v>
      </c>
      <c r="D174" s="15"/>
      <c r="E174" s="15"/>
      <c r="F174" s="15"/>
      <c r="G174" s="15"/>
      <c r="H174" s="18"/>
      <c r="I174" s="19" t="s">
        <v>40</v>
      </c>
      <c r="J174" s="14" t="s">
        <v>42</v>
      </c>
      <c r="K174" s="156"/>
    </row>
    <row r="175" spans="1:11">
      <c r="A175" s="14">
        <v>39</v>
      </c>
      <c r="B175" s="14">
        <v>43000160618</v>
      </c>
      <c r="C175" s="21" t="s">
        <v>49</v>
      </c>
      <c r="D175" s="15"/>
      <c r="E175" s="15"/>
      <c r="F175" s="15"/>
      <c r="G175" s="15"/>
      <c r="H175" s="18"/>
      <c r="I175" s="19" t="s">
        <v>40</v>
      </c>
      <c r="J175" s="14" t="s">
        <v>42</v>
      </c>
      <c r="K175" s="156"/>
    </row>
    <row r="176" spans="1:11">
      <c r="A176" s="14">
        <v>1</v>
      </c>
      <c r="B176" s="14">
        <v>43000180619</v>
      </c>
      <c r="C176" s="21" t="s">
        <v>50</v>
      </c>
      <c r="D176" s="15">
        <v>77</v>
      </c>
      <c r="E176" s="15">
        <v>38.5</v>
      </c>
      <c r="F176" s="15"/>
      <c r="G176" s="15"/>
      <c r="H176" s="18">
        <f t="shared" ref="H176:H200" si="6">E176+G176</f>
        <v>38.5</v>
      </c>
      <c r="I176" s="12" t="s">
        <v>39</v>
      </c>
      <c r="J176" s="13"/>
      <c r="K176" s="156"/>
    </row>
    <row r="177" spans="1:11">
      <c r="A177" s="74">
        <v>2</v>
      </c>
      <c r="B177" s="14">
        <v>43000180621</v>
      </c>
      <c r="C177" s="21" t="s">
        <v>50</v>
      </c>
      <c r="D177" s="75">
        <v>68</v>
      </c>
      <c r="E177" s="75">
        <v>34</v>
      </c>
      <c r="F177" s="75"/>
      <c r="G177" s="75"/>
      <c r="H177" s="18">
        <f t="shared" si="6"/>
        <v>34</v>
      </c>
      <c r="I177" s="12" t="s">
        <v>39</v>
      </c>
      <c r="J177" s="13"/>
      <c r="K177" s="156"/>
    </row>
    <row r="178" spans="1:11">
      <c r="A178" s="76">
        <v>3</v>
      </c>
      <c r="B178" s="14">
        <v>43000180620</v>
      </c>
      <c r="C178" s="21" t="s">
        <v>50</v>
      </c>
      <c r="D178" s="77">
        <v>62</v>
      </c>
      <c r="E178" s="77">
        <v>31</v>
      </c>
      <c r="F178" s="77"/>
      <c r="G178" s="77"/>
      <c r="H178" s="18">
        <f t="shared" si="6"/>
        <v>31</v>
      </c>
      <c r="I178" s="12" t="s">
        <v>39</v>
      </c>
      <c r="J178" s="13"/>
      <c r="K178" s="156"/>
    </row>
    <row r="179" spans="1:11">
      <c r="A179" s="78">
        <v>1</v>
      </c>
      <c r="B179" s="79">
        <v>43000190726</v>
      </c>
      <c r="C179" s="80" t="s">
        <v>51</v>
      </c>
      <c r="D179" s="81">
        <v>74</v>
      </c>
      <c r="E179" s="81">
        <v>37</v>
      </c>
      <c r="F179" s="81"/>
      <c r="G179" s="81"/>
      <c r="H179" s="18">
        <f t="shared" si="6"/>
        <v>37</v>
      </c>
      <c r="I179" s="12" t="s">
        <v>39</v>
      </c>
      <c r="J179" s="13"/>
      <c r="K179" s="156"/>
    </row>
    <row r="180" spans="1:11">
      <c r="A180" s="82">
        <v>2</v>
      </c>
      <c r="B180" s="79">
        <v>43000190723</v>
      </c>
      <c r="C180" s="80" t="s">
        <v>51</v>
      </c>
      <c r="D180" s="83">
        <v>70</v>
      </c>
      <c r="E180" s="83">
        <v>35</v>
      </c>
      <c r="F180" s="83"/>
      <c r="G180" s="83"/>
      <c r="H180" s="18">
        <f t="shared" si="6"/>
        <v>35</v>
      </c>
      <c r="I180" s="12" t="s">
        <v>39</v>
      </c>
      <c r="J180" s="13"/>
      <c r="K180" s="156"/>
    </row>
    <row r="181" spans="1:11">
      <c r="A181" s="78">
        <v>3</v>
      </c>
      <c r="B181" s="79">
        <v>43000190711</v>
      </c>
      <c r="C181" s="80" t="s">
        <v>51</v>
      </c>
      <c r="D181" s="81">
        <v>67</v>
      </c>
      <c r="E181" s="81">
        <v>33.5</v>
      </c>
      <c r="F181" s="81"/>
      <c r="G181" s="81"/>
      <c r="H181" s="18">
        <f t="shared" si="6"/>
        <v>33.5</v>
      </c>
      <c r="I181" s="12" t="s">
        <v>39</v>
      </c>
      <c r="J181" s="13"/>
      <c r="K181" s="156"/>
    </row>
    <row r="182" spans="1:11">
      <c r="A182" s="84">
        <v>4</v>
      </c>
      <c r="B182" s="85">
        <v>43000190630</v>
      </c>
      <c r="C182" s="80" t="s">
        <v>51</v>
      </c>
      <c r="D182" s="86">
        <v>65</v>
      </c>
      <c r="E182" s="86">
        <v>32.5</v>
      </c>
      <c r="F182" s="86"/>
      <c r="G182" s="86"/>
      <c r="H182" s="18">
        <f t="shared" si="6"/>
        <v>32.5</v>
      </c>
      <c r="I182" s="19" t="s">
        <v>40</v>
      </c>
      <c r="J182" s="13"/>
      <c r="K182" s="156"/>
    </row>
    <row r="183" spans="1:11">
      <c r="A183" s="78">
        <v>4</v>
      </c>
      <c r="B183" s="79">
        <v>43000190706</v>
      </c>
      <c r="C183" s="80" t="s">
        <v>51</v>
      </c>
      <c r="D183" s="81">
        <v>65</v>
      </c>
      <c r="E183" s="81">
        <v>32.5</v>
      </c>
      <c r="F183" s="81"/>
      <c r="G183" s="81"/>
      <c r="H183" s="18">
        <f t="shared" si="6"/>
        <v>32.5</v>
      </c>
      <c r="I183" s="19" t="s">
        <v>40</v>
      </c>
      <c r="J183" s="13"/>
      <c r="K183" s="156"/>
    </row>
    <row r="184" spans="1:11">
      <c r="A184" s="87">
        <v>6</v>
      </c>
      <c r="B184" s="79">
        <v>43000190719</v>
      </c>
      <c r="C184" s="80" t="s">
        <v>51</v>
      </c>
      <c r="D184" s="88">
        <v>62</v>
      </c>
      <c r="E184" s="88">
        <v>31</v>
      </c>
      <c r="F184" s="88"/>
      <c r="G184" s="88"/>
      <c r="H184" s="18">
        <f t="shared" si="6"/>
        <v>31</v>
      </c>
      <c r="I184" s="19" t="s">
        <v>40</v>
      </c>
      <c r="J184" s="13"/>
      <c r="K184" s="156"/>
    </row>
    <row r="185" spans="1:11">
      <c r="A185" s="78">
        <v>7</v>
      </c>
      <c r="B185" s="79">
        <v>43000190710</v>
      </c>
      <c r="C185" s="80" t="s">
        <v>51</v>
      </c>
      <c r="D185" s="81">
        <v>61</v>
      </c>
      <c r="E185" s="81">
        <v>30.5</v>
      </c>
      <c r="F185" s="81"/>
      <c r="G185" s="81"/>
      <c r="H185" s="18">
        <f t="shared" si="6"/>
        <v>30.5</v>
      </c>
      <c r="I185" s="19" t="s">
        <v>40</v>
      </c>
      <c r="J185" s="13"/>
      <c r="K185" s="156"/>
    </row>
    <row r="186" spans="1:11">
      <c r="A186" s="14">
        <v>8</v>
      </c>
      <c r="B186" s="79">
        <v>43000190717</v>
      </c>
      <c r="C186" s="80" t="s">
        <v>51</v>
      </c>
      <c r="D186" s="15">
        <v>60</v>
      </c>
      <c r="E186" s="15">
        <v>30</v>
      </c>
      <c r="F186" s="15"/>
      <c r="G186" s="15"/>
      <c r="H186" s="18">
        <f t="shared" si="6"/>
        <v>30</v>
      </c>
      <c r="I186" s="19" t="s">
        <v>40</v>
      </c>
      <c r="J186" s="13"/>
      <c r="K186" s="156"/>
    </row>
    <row r="187" spans="1:11">
      <c r="A187" s="89">
        <v>9</v>
      </c>
      <c r="B187" s="79">
        <v>43000190707</v>
      </c>
      <c r="C187" s="80" t="s">
        <v>51</v>
      </c>
      <c r="D187" s="90">
        <v>59</v>
      </c>
      <c r="E187" s="90">
        <v>29.5</v>
      </c>
      <c r="F187" s="90"/>
      <c r="G187" s="90"/>
      <c r="H187" s="18">
        <f t="shared" si="6"/>
        <v>29.5</v>
      </c>
      <c r="I187" s="19" t="s">
        <v>40</v>
      </c>
      <c r="J187" s="13"/>
      <c r="K187" s="156"/>
    </row>
    <row r="188" spans="1:11">
      <c r="A188" s="91">
        <v>9</v>
      </c>
      <c r="B188" s="79">
        <v>43000190715</v>
      </c>
      <c r="C188" s="80" t="s">
        <v>51</v>
      </c>
      <c r="D188" s="92">
        <v>59</v>
      </c>
      <c r="E188" s="92">
        <v>29.5</v>
      </c>
      <c r="F188" s="92"/>
      <c r="G188" s="92"/>
      <c r="H188" s="18">
        <f t="shared" si="6"/>
        <v>29.5</v>
      </c>
      <c r="I188" s="19" t="s">
        <v>40</v>
      </c>
      <c r="J188" s="13"/>
      <c r="K188" s="156"/>
    </row>
    <row r="189" spans="1:11">
      <c r="A189" s="14">
        <v>9</v>
      </c>
      <c r="B189" s="79">
        <v>43000190716</v>
      </c>
      <c r="C189" s="80" t="s">
        <v>51</v>
      </c>
      <c r="D189" s="15">
        <v>59</v>
      </c>
      <c r="E189" s="15">
        <v>29.5</v>
      </c>
      <c r="F189" s="15"/>
      <c r="G189" s="15"/>
      <c r="H189" s="18">
        <f t="shared" si="6"/>
        <v>29.5</v>
      </c>
      <c r="I189" s="19" t="s">
        <v>40</v>
      </c>
      <c r="J189" s="13"/>
      <c r="K189" s="156"/>
    </row>
    <row r="190" spans="1:11">
      <c r="A190" s="93">
        <v>12</v>
      </c>
      <c r="B190" s="85">
        <v>43000190627</v>
      </c>
      <c r="C190" s="80" t="s">
        <v>51</v>
      </c>
      <c r="D190" s="94">
        <v>58</v>
      </c>
      <c r="E190" s="94">
        <v>29</v>
      </c>
      <c r="F190" s="94"/>
      <c r="G190" s="94"/>
      <c r="H190" s="18">
        <f t="shared" si="6"/>
        <v>29</v>
      </c>
      <c r="I190" s="19" t="s">
        <v>40</v>
      </c>
      <c r="J190" s="13"/>
      <c r="K190" s="156" t="s">
        <v>5</v>
      </c>
    </row>
    <row r="191" spans="1:11">
      <c r="A191" s="79">
        <v>12</v>
      </c>
      <c r="B191" s="79">
        <v>43000190701</v>
      </c>
      <c r="C191" s="80" t="s">
        <v>51</v>
      </c>
      <c r="D191" s="95">
        <v>58</v>
      </c>
      <c r="E191" s="95">
        <v>29</v>
      </c>
      <c r="F191" s="95"/>
      <c r="G191" s="95"/>
      <c r="H191" s="18">
        <f t="shared" si="6"/>
        <v>29</v>
      </c>
      <c r="I191" s="19" t="s">
        <v>40</v>
      </c>
      <c r="J191" s="13"/>
      <c r="K191" s="156"/>
    </row>
    <row r="192" spans="1:11">
      <c r="A192" s="96">
        <v>14</v>
      </c>
      <c r="B192" s="79">
        <v>43000190705</v>
      </c>
      <c r="C192" s="80" t="s">
        <v>51</v>
      </c>
      <c r="D192" s="97">
        <v>57</v>
      </c>
      <c r="E192" s="97">
        <v>28.5</v>
      </c>
      <c r="F192" s="97"/>
      <c r="G192" s="97"/>
      <c r="H192" s="18">
        <f t="shared" si="6"/>
        <v>28.5</v>
      </c>
      <c r="I192" s="19" t="s">
        <v>40</v>
      </c>
      <c r="J192" s="13"/>
      <c r="K192" s="156"/>
    </row>
    <row r="193" spans="1:11">
      <c r="A193" s="91">
        <v>15</v>
      </c>
      <c r="B193" s="79">
        <v>43000190714</v>
      </c>
      <c r="C193" s="80" t="s">
        <v>51</v>
      </c>
      <c r="D193" s="92">
        <v>55</v>
      </c>
      <c r="E193" s="92">
        <v>27.5</v>
      </c>
      <c r="F193" s="92"/>
      <c r="G193" s="92"/>
      <c r="H193" s="18">
        <f t="shared" si="6"/>
        <v>27.5</v>
      </c>
      <c r="I193" s="19" t="s">
        <v>40</v>
      </c>
      <c r="J193" s="13"/>
      <c r="K193" s="156"/>
    </row>
    <row r="194" spans="1:11">
      <c r="A194" s="93">
        <v>16</v>
      </c>
      <c r="B194" s="85">
        <v>43000190626</v>
      </c>
      <c r="C194" s="80" t="s">
        <v>51</v>
      </c>
      <c r="D194" s="94">
        <v>54</v>
      </c>
      <c r="E194" s="94">
        <v>27</v>
      </c>
      <c r="F194" s="94"/>
      <c r="G194" s="94"/>
      <c r="H194" s="18">
        <f t="shared" si="6"/>
        <v>27</v>
      </c>
      <c r="I194" s="19" t="s">
        <v>40</v>
      </c>
      <c r="J194" s="13"/>
      <c r="K194" s="156"/>
    </row>
    <row r="195" spans="1:11">
      <c r="A195" s="14">
        <v>16</v>
      </c>
      <c r="B195" s="79">
        <v>43000190713</v>
      </c>
      <c r="C195" s="80" t="s">
        <v>51</v>
      </c>
      <c r="D195" s="15">
        <v>54</v>
      </c>
      <c r="E195" s="15">
        <v>27</v>
      </c>
      <c r="F195" s="15"/>
      <c r="G195" s="15"/>
      <c r="H195" s="18">
        <f t="shared" si="6"/>
        <v>27</v>
      </c>
      <c r="I195" s="19" t="s">
        <v>40</v>
      </c>
      <c r="J195" s="13"/>
      <c r="K195" s="156"/>
    </row>
    <row r="196" spans="1:11">
      <c r="A196" s="14">
        <v>18</v>
      </c>
      <c r="B196" s="79">
        <v>43000190703</v>
      </c>
      <c r="C196" s="80" t="s">
        <v>51</v>
      </c>
      <c r="D196" s="15">
        <v>53</v>
      </c>
      <c r="E196" s="15">
        <v>26.5</v>
      </c>
      <c r="F196" s="15"/>
      <c r="G196" s="15"/>
      <c r="H196" s="18">
        <f t="shared" si="6"/>
        <v>26.5</v>
      </c>
      <c r="I196" s="19" t="s">
        <v>40</v>
      </c>
      <c r="J196" s="13"/>
      <c r="K196" s="156"/>
    </row>
    <row r="197" spans="1:11">
      <c r="A197" s="14">
        <v>19</v>
      </c>
      <c r="B197" s="79">
        <v>43000190712</v>
      </c>
      <c r="C197" s="80" t="s">
        <v>51</v>
      </c>
      <c r="D197" s="15">
        <v>52</v>
      </c>
      <c r="E197" s="15">
        <v>26</v>
      </c>
      <c r="F197" s="15"/>
      <c r="G197" s="15"/>
      <c r="H197" s="18">
        <f t="shared" si="6"/>
        <v>26</v>
      </c>
      <c r="I197" s="19" t="s">
        <v>40</v>
      </c>
      <c r="J197" s="13"/>
      <c r="K197" s="156"/>
    </row>
    <row r="198" spans="1:11">
      <c r="A198" s="78">
        <v>20</v>
      </c>
      <c r="B198" s="79">
        <v>43000190708</v>
      </c>
      <c r="C198" s="80" t="s">
        <v>51</v>
      </c>
      <c r="D198" s="81">
        <v>50</v>
      </c>
      <c r="E198" s="81">
        <v>25</v>
      </c>
      <c r="F198" s="81"/>
      <c r="G198" s="81"/>
      <c r="H198" s="18">
        <f t="shared" si="6"/>
        <v>25</v>
      </c>
      <c r="I198" s="19" t="s">
        <v>40</v>
      </c>
      <c r="J198" s="13"/>
      <c r="K198" s="156"/>
    </row>
    <row r="199" spans="1:11">
      <c r="A199" s="14">
        <v>21</v>
      </c>
      <c r="B199" s="85">
        <v>43000190624</v>
      </c>
      <c r="C199" s="80" t="s">
        <v>51</v>
      </c>
      <c r="D199" s="15">
        <v>48</v>
      </c>
      <c r="E199" s="15">
        <v>24</v>
      </c>
      <c r="F199" s="15"/>
      <c r="G199" s="15"/>
      <c r="H199" s="18">
        <f t="shared" si="6"/>
        <v>24</v>
      </c>
      <c r="I199" s="19" t="s">
        <v>40</v>
      </c>
      <c r="J199" s="13"/>
      <c r="K199" s="156"/>
    </row>
    <row r="200" spans="1:11">
      <c r="A200" s="98">
        <v>22</v>
      </c>
      <c r="B200" s="85">
        <v>43000190625</v>
      </c>
      <c r="C200" s="80" t="s">
        <v>51</v>
      </c>
      <c r="D200" s="99">
        <v>40</v>
      </c>
      <c r="E200" s="99">
        <v>20</v>
      </c>
      <c r="F200" s="99"/>
      <c r="G200" s="99"/>
      <c r="H200" s="18">
        <f t="shared" si="6"/>
        <v>20</v>
      </c>
      <c r="I200" s="19" t="s">
        <v>40</v>
      </c>
      <c r="J200" s="13"/>
      <c r="K200" s="156"/>
    </row>
    <row r="201" spans="1:11">
      <c r="A201" s="14">
        <v>23</v>
      </c>
      <c r="B201" s="85">
        <v>43000190622</v>
      </c>
      <c r="C201" s="80" t="s">
        <v>51</v>
      </c>
      <c r="D201" s="35"/>
      <c r="E201" s="35"/>
      <c r="F201" s="35"/>
      <c r="G201" s="35"/>
      <c r="H201" s="50"/>
      <c r="I201" s="19" t="s">
        <v>40</v>
      </c>
      <c r="J201" s="14" t="s">
        <v>42</v>
      </c>
      <c r="K201" s="156"/>
    </row>
    <row r="202" spans="1:11">
      <c r="A202" s="78">
        <v>24</v>
      </c>
      <c r="B202" s="85">
        <v>43000190623</v>
      </c>
      <c r="C202" s="80" t="s">
        <v>51</v>
      </c>
      <c r="D202" s="15"/>
      <c r="E202" s="15"/>
      <c r="F202" s="15"/>
      <c r="G202" s="15"/>
      <c r="H202" s="18"/>
      <c r="I202" s="19" t="s">
        <v>40</v>
      </c>
      <c r="J202" s="14" t="s">
        <v>42</v>
      </c>
      <c r="K202" s="156"/>
    </row>
    <row r="203" spans="1:11">
      <c r="A203" s="14">
        <v>25</v>
      </c>
      <c r="B203" s="85">
        <v>43000190628</v>
      </c>
      <c r="C203" s="80" t="s">
        <v>51</v>
      </c>
      <c r="D203" s="15"/>
      <c r="E203" s="15"/>
      <c r="F203" s="15"/>
      <c r="G203" s="15"/>
      <c r="H203" s="18"/>
      <c r="I203" s="19" t="s">
        <v>40</v>
      </c>
      <c r="J203" s="14" t="s">
        <v>42</v>
      </c>
      <c r="K203" s="156"/>
    </row>
    <row r="204" spans="1:11">
      <c r="A204" s="98">
        <v>26</v>
      </c>
      <c r="B204" s="85">
        <v>43000190629</v>
      </c>
      <c r="C204" s="80" t="s">
        <v>51</v>
      </c>
      <c r="D204" s="15"/>
      <c r="E204" s="15"/>
      <c r="F204" s="15"/>
      <c r="G204" s="15"/>
      <c r="H204" s="18"/>
      <c r="I204" s="19" t="s">
        <v>40</v>
      </c>
      <c r="J204" s="14" t="s">
        <v>42</v>
      </c>
      <c r="K204" s="156"/>
    </row>
    <row r="205" spans="1:11">
      <c r="A205" s="14">
        <v>27</v>
      </c>
      <c r="B205" s="79">
        <v>43000190702</v>
      </c>
      <c r="C205" s="80" t="s">
        <v>51</v>
      </c>
      <c r="D205" s="95"/>
      <c r="E205" s="95"/>
      <c r="F205" s="95"/>
      <c r="G205" s="95"/>
      <c r="H205" s="100"/>
      <c r="I205" s="19" t="s">
        <v>40</v>
      </c>
      <c r="J205" s="14" t="s">
        <v>42</v>
      </c>
      <c r="K205" s="156"/>
    </row>
    <row r="206" spans="1:11">
      <c r="A206" s="78">
        <v>28</v>
      </c>
      <c r="B206" s="79">
        <v>43000190704</v>
      </c>
      <c r="C206" s="80" t="s">
        <v>51</v>
      </c>
      <c r="D206" s="97"/>
      <c r="E206" s="97"/>
      <c r="F206" s="97"/>
      <c r="G206" s="97"/>
      <c r="H206" s="101"/>
      <c r="I206" s="19" t="s">
        <v>40</v>
      </c>
      <c r="J206" s="14" t="s">
        <v>42</v>
      </c>
      <c r="K206" s="156"/>
    </row>
    <row r="207" spans="1:11">
      <c r="A207" s="14">
        <v>29</v>
      </c>
      <c r="B207" s="79">
        <v>43000190709</v>
      </c>
      <c r="C207" s="80" t="s">
        <v>51</v>
      </c>
      <c r="D207" s="81"/>
      <c r="E207" s="81"/>
      <c r="F207" s="81"/>
      <c r="G207" s="81"/>
      <c r="H207" s="102"/>
      <c r="I207" s="19" t="s">
        <v>40</v>
      </c>
      <c r="J207" s="14" t="s">
        <v>42</v>
      </c>
      <c r="K207" s="156"/>
    </row>
    <row r="208" spans="1:11">
      <c r="A208" s="98">
        <v>30</v>
      </c>
      <c r="B208" s="79">
        <v>43000190718</v>
      </c>
      <c r="C208" s="80" t="s">
        <v>51</v>
      </c>
      <c r="D208" s="88"/>
      <c r="E208" s="88"/>
      <c r="F208" s="88"/>
      <c r="G208" s="88"/>
      <c r="H208" s="103"/>
      <c r="I208" s="19" t="s">
        <v>40</v>
      </c>
      <c r="J208" s="14" t="s">
        <v>42</v>
      </c>
      <c r="K208" s="156"/>
    </row>
    <row r="209" spans="1:11">
      <c r="A209" s="14">
        <v>31</v>
      </c>
      <c r="B209" s="79">
        <v>43000190720</v>
      </c>
      <c r="C209" s="80" t="s">
        <v>51</v>
      </c>
      <c r="D209" s="104"/>
      <c r="E209" s="104"/>
      <c r="F209" s="104"/>
      <c r="G209" s="104"/>
      <c r="H209" s="105"/>
      <c r="I209" s="19" t="s">
        <v>40</v>
      </c>
      <c r="J209" s="14" t="s">
        <v>42</v>
      </c>
      <c r="K209" s="156"/>
    </row>
    <row r="210" spans="1:11">
      <c r="A210" s="78">
        <v>32</v>
      </c>
      <c r="B210" s="79">
        <v>43000190721</v>
      </c>
      <c r="C210" s="80" t="s">
        <v>51</v>
      </c>
      <c r="D210" s="104"/>
      <c r="E210" s="104"/>
      <c r="F210" s="104"/>
      <c r="G210" s="104"/>
      <c r="H210" s="105"/>
      <c r="I210" s="19" t="s">
        <v>40</v>
      </c>
      <c r="J210" s="14" t="s">
        <v>42</v>
      </c>
      <c r="K210" s="156"/>
    </row>
    <row r="211" spans="1:11">
      <c r="A211" s="14">
        <v>33</v>
      </c>
      <c r="B211" s="79">
        <v>43000190722</v>
      </c>
      <c r="C211" s="80" t="s">
        <v>51</v>
      </c>
      <c r="D211" s="83"/>
      <c r="E211" s="83"/>
      <c r="F211" s="83"/>
      <c r="G211" s="83"/>
      <c r="H211" s="106"/>
      <c r="I211" s="19" t="s">
        <v>40</v>
      </c>
      <c r="J211" s="14" t="s">
        <v>42</v>
      </c>
      <c r="K211" s="156" t="s">
        <v>47</v>
      </c>
    </row>
    <row r="212" spans="1:11">
      <c r="A212" s="98">
        <v>34</v>
      </c>
      <c r="B212" s="79">
        <v>43000190724</v>
      </c>
      <c r="C212" s="80" t="s">
        <v>51</v>
      </c>
      <c r="D212" s="83"/>
      <c r="E212" s="83"/>
      <c r="F212" s="83"/>
      <c r="G212" s="83"/>
      <c r="H212" s="106"/>
      <c r="I212" s="19" t="s">
        <v>40</v>
      </c>
      <c r="J212" s="14" t="s">
        <v>42</v>
      </c>
      <c r="K212" s="156"/>
    </row>
    <row r="213" spans="1:11">
      <c r="A213" s="14">
        <v>35</v>
      </c>
      <c r="B213" s="79">
        <v>43000190725</v>
      </c>
      <c r="C213" s="80" t="s">
        <v>51</v>
      </c>
      <c r="D213" s="83"/>
      <c r="E213" s="83"/>
      <c r="F213" s="83"/>
      <c r="G213" s="83"/>
      <c r="H213" s="106"/>
      <c r="I213" s="19" t="s">
        <v>40</v>
      </c>
      <c r="J213" s="14" t="s">
        <v>42</v>
      </c>
      <c r="K213" s="156"/>
    </row>
    <row r="214" spans="1:11">
      <c r="A214" s="78">
        <v>36</v>
      </c>
      <c r="B214" s="79">
        <v>43000190727</v>
      </c>
      <c r="C214" s="80" t="s">
        <v>51</v>
      </c>
      <c r="D214" s="15"/>
      <c r="E214" s="15"/>
      <c r="F214" s="15"/>
      <c r="G214" s="15"/>
      <c r="H214" s="18"/>
      <c r="I214" s="19" t="s">
        <v>40</v>
      </c>
      <c r="J214" s="14" t="s">
        <v>42</v>
      </c>
      <c r="K214" s="156"/>
    </row>
    <row r="215" spans="1:11" ht="15" customHeight="1">
      <c r="A215" s="153" t="s">
        <v>52</v>
      </c>
      <c r="B215" s="154"/>
      <c r="C215" s="154"/>
      <c r="D215" s="154"/>
      <c r="E215" s="154"/>
      <c r="F215" s="154"/>
      <c r="G215" s="154"/>
      <c r="H215" s="154"/>
      <c r="I215" s="154"/>
      <c r="J215" s="155"/>
      <c r="K215" s="156"/>
    </row>
    <row r="216" spans="1:11">
      <c r="A216" s="107">
        <v>1</v>
      </c>
      <c r="B216" s="107">
        <v>43000200801</v>
      </c>
      <c r="C216" s="108" t="s">
        <v>53</v>
      </c>
      <c r="D216" s="109">
        <v>77</v>
      </c>
      <c r="E216" s="109">
        <v>38.5</v>
      </c>
      <c r="F216" s="109"/>
      <c r="G216" s="109"/>
      <c r="H216" s="18">
        <f t="shared" ref="H216:H226" si="7">E216+G216</f>
        <v>38.5</v>
      </c>
      <c r="I216" s="12" t="s">
        <v>39</v>
      </c>
      <c r="J216" s="13"/>
      <c r="K216" s="156"/>
    </row>
    <row r="217" spans="1:11">
      <c r="A217" s="110">
        <v>2</v>
      </c>
      <c r="B217" s="107">
        <v>43000200806</v>
      </c>
      <c r="C217" s="108" t="s">
        <v>53</v>
      </c>
      <c r="D217" s="111">
        <v>74</v>
      </c>
      <c r="E217" s="111">
        <v>37</v>
      </c>
      <c r="F217" s="111"/>
      <c r="G217" s="111"/>
      <c r="H217" s="18">
        <f>E217+G217</f>
        <v>37</v>
      </c>
      <c r="I217" s="12" t="s">
        <v>39</v>
      </c>
      <c r="J217" s="13"/>
      <c r="K217" s="156"/>
    </row>
    <row r="218" spans="1:11">
      <c r="A218" s="112">
        <v>2</v>
      </c>
      <c r="B218" s="107">
        <v>43000200810</v>
      </c>
      <c r="C218" s="108" t="s">
        <v>53</v>
      </c>
      <c r="D218" s="113">
        <v>74</v>
      </c>
      <c r="E218" s="113">
        <v>37</v>
      </c>
      <c r="F218" s="113"/>
      <c r="G218" s="113"/>
      <c r="H218" s="18">
        <f t="shared" si="7"/>
        <v>37</v>
      </c>
      <c r="I218" s="12" t="s">
        <v>39</v>
      </c>
      <c r="J218" s="13"/>
      <c r="K218" s="156"/>
    </row>
    <row r="219" spans="1:11">
      <c r="A219" s="114">
        <v>4</v>
      </c>
      <c r="B219" s="79">
        <v>43000200729</v>
      </c>
      <c r="C219" s="108" t="s">
        <v>53</v>
      </c>
      <c r="D219" s="115">
        <v>70</v>
      </c>
      <c r="E219" s="115">
        <v>35</v>
      </c>
      <c r="F219" s="115"/>
      <c r="G219" s="115"/>
      <c r="H219" s="18">
        <f t="shared" si="7"/>
        <v>35</v>
      </c>
      <c r="I219" s="19" t="s">
        <v>40</v>
      </c>
      <c r="J219" s="13"/>
      <c r="K219" s="156"/>
    </row>
    <row r="220" spans="1:11">
      <c r="A220" s="14">
        <v>5</v>
      </c>
      <c r="B220" s="107">
        <v>43000200811</v>
      </c>
      <c r="C220" s="108" t="s">
        <v>53</v>
      </c>
      <c r="D220" s="15">
        <v>67.5</v>
      </c>
      <c r="E220" s="15">
        <v>33.75</v>
      </c>
      <c r="F220" s="15"/>
      <c r="G220" s="15"/>
      <c r="H220" s="18">
        <f t="shared" si="7"/>
        <v>33.75</v>
      </c>
      <c r="I220" s="19" t="s">
        <v>40</v>
      </c>
      <c r="J220" s="13"/>
      <c r="K220" s="156"/>
    </row>
    <row r="221" spans="1:11">
      <c r="A221" s="116">
        <v>6</v>
      </c>
      <c r="B221" s="107">
        <v>43000200802</v>
      </c>
      <c r="C221" s="108" t="s">
        <v>53</v>
      </c>
      <c r="D221" s="117">
        <v>67</v>
      </c>
      <c r="E221" s="117">
        <v>33.5</v>
      </c>
      <c r="F221" s="117"/>
      <c r="G221" s="117"/>
      <c r="H221" s="18">
        <f t="shared" si="7"/>
        <v>33.5</v>
      </c>
      <c r="I221" s="19" t="s">
        <v>40</v>
      </c>
      <c r="J221" s="13"/>
      <c r="K221" s="156"/>
    </row>
    <row r="222" spans="1:11">
      <c r="A222" s="118">
        <v>6</v>
      </c>
      <c r="B222" s="107">
        <v>43000200808</v>
      </c>
      <c r="C222" s="108" t="s">
        <v>53</v>
      </c>
      <c r="D222" s="119">
        <v>67</v>
      </c>
      <c r="E222" s="119">
        <v>33.5</v>
      </c>
      <c r="F222" s="119"/>
      <c r="G222" s="119"/>
      <c r="H222" s="18">
        <f t="shared" si="7"/>
        <v>33.5</v>
      </c>
      <c r="I222" s="19" t="s">
        <v>40</v>
      </c>
      <c r="J222" s="13"/>
      <c r="K222" s="156"/>
    </row>
    <row r="223" spans="1:11">
      <c r="A223" s="120">
        <v>8</v>
      </c>
      <c r="B223" s="79">
        <v>43000200728</v>
      </c>
      <c r="C223" s="108" t="s">
        <v>53</v>
      </c>
      <c r="D223" s="121">
        <v>60</v>
      </c>
      <c r="E223" s="121">
        <v>30</v>
      </c>
      <c r="F223" s="121"/>
      <c r="G223" s="121"/>
      <c r="H223" s="18">
        <f t="shared" si="7"/>
        <v>30</v>
      </c>
      <c r="I223" s="19" t="s">
        <v>40</v>
      </c>
      <c r="J223" s="13"/>
      <c r="K223" s="156"/>
    </row>
    <row r="224" spans="1:11">
      <c r="A224" s="122">
        <v>8</v>
      </c>
      <c r="B224" s="107">
        <v>43000200805</v>
      </c>
      <c r="C224" s="108" t="s">
        <v>53</v>
      </c>
      <c r="D224" s="123">
        <v>60</v>
      </c>
      <c r="E224" s="123">
        <v>30</v>
      </c>
      <c r="F224" s="123"/>
      <c r="G224" s="123"/>
      <c r="H224" s="18">
        <f t="shared" si="7"/>
        <v>30</v>
      </c>
      <c r="I224" s="19" t="s">
        <v>40</v>
      </c>
      <c r="J224" s="13"/>
      <c r="K224" s="156"/>
    </row>
    <row r="225" spans="1:11">
      <c r="A225" s="14">
        <v>10</v>
      </c>
      <c r="B225" s="107">
        <v>43000200812</v>
      </c>
      <c r="C225" s="108" t="s">
        <v>53</v>
      </c>
      <c r="D225" s="15">
        <v>42</v>
      </c>
      <c r="E225" s="15">
        <v>21</v>
      </c>
      <c r="F225" s="15"/>
      <c r="G225" s="15"/>
      <c r="H225" s="18">
        <f t="shared" si="7"/>
        <v>21</v>
      </c>
      <c r="I225" s="19" t="s">
        <v>40</v>
      </c>
      <c r="J225" s="13"/>
      <c r="K225" s="156"/>
    </row>
    <row r="226" spans="1:11">
      <c r="A226" s="114">
        <v>11</v>
      </c>
      <c r="B226" s="107">
        <v>43000200807</v>
      </c>
      <c r="C226" s="108" t="s">
        <v>53</v>
      </c>
      <c r="D226" s="111">
        <v>40</v>
      </c>
      <c r="E226" s="111">
        <v>20</v>
      </c>
      <c r="F226" s="111"/>
      <c r="G226" s="111"/>
      <c r="H226" s="18">
        <f t="shared" si="7"/>
        <v>20</v>
      </c>
      <c r="I226" s="19" t="s">
        <v>40</v>
      </c>
      <c r="J226" s="13"/>
      <c r="K226" s="156"/>
    </row>
    <row r="227" spans="1:11">
      <c r="A227" s="14">
        <v>12</v>
      </c>
      <c r="B227" s="79">
        <v>43000200730</v>
      </c>
      <c r="C227" s="108" t="s">
        <v>53</v>
      </c>
      <c r="D227" s="117"/>
      <c r="E227" s="117"/>
      <c r="F227" s="117"/>
      <c r="G227" s="117"/>
      <c r="H227" s="124"/>
      <c r="I227" s="19" t="s">
        <v>40</v>
      </c>
      <c r="J227" s="14" t="s">
        <v>42</v>
      </c>
      <c r="K227" s="156"/>
    </row>
    <row r="228" spans="1:11">
      <c r="A228" s="114">
        <v>13</v>
      </c>
      <c r="B228" s="107">
        <v>43000200803</v>
      </c>
      <c r="C228" s="108" t="s">
        <v>53</v>
      </c>
      <c r="D228" s="117"/>
      <c r="E228" s="117"/>
      <c r="F228" s="117"/>
      <c r="G228" s="117"/>
      <c r="H228" s="124"/>
      <c r="I228" s="19" t="s">
        <v>40</v>
      </c>
      <c r="J228" s="14" t="s">
        <v>42</v>
      </c>
      <c r="K228" s="156"/>
    </row>
    <row r="229" spans="1:11">
      <c r="A229" s="14">
        <v>14</v>
      </c>
      <c r="B229" s="107">
        <v>43000200804</v>
      </c>
      <c r="C229" s="108" t="s">
        <v>53</v>
      </c>
      <c r="D229" s="125"/>
      <c r="E229" s="125"/>
      <c r="F229" s="125"/>
      <c r="G229" s="125"/>
      <c r="H229" s="126"/>
      <c r="I229" s="19" t="s">
        <v>40</v>
      </c>
      <c r="J229" s="14" t="s">
        <v>42</v>
      </c>
      <c r="K229" s="156"/>
    </row>
    <row r="230" spans="1:11">
      <c r="A230" s="114">
        <v>15</v>
      </c>
      <c r="B230" s="107">
        <v>43000200809</v>
      </c>
      <c r="C230" s="108" t="s">
        <v>53</v>
      </c>
      <c r="D230" s="117"/>
      <c r="E230" s="117"/>
      <c r="F230" s="117"/>
      <c r="G230" s="117"/>
      <c r="H230" s="124"/>
      <c r="I230" s="19" t="s">
        <v>40</v>
      </c>
      <c r="J230" s="14" t="s">
        <v>42</v>
      </c>
      <c r="K230" s="156"/>
    </row>
    <row r="231" spans="1:11">
      <c r="A231" s="127"/>
      <c r="B231" s="128"/>
      <c r="C231" s="129"/>
      <c r="D231" s="130"/>
      <c r="E231" s="130"/>
      <c r="F231" s="130"/>
      <c r="G231" s="130"/>
      <c r="H231" s="131"/>
      <c r="I231" s="131"/>
      <c r="J231" s="132"/>
    </row>
    <row r="232" spans="1:11">
      <c r="A232" s="127"/>
      <c r="B232" s="128"/>
      <c r="C232" s="129"/>
      <c r="D232" s="130"/>
      <c r="E232" s="130"/>
      <c r="F232" s="130"/>
      <c r="G232" s="130"/>
      <c r="H232" s="131"/>
      <c r="I232" s="131"/>
      <c r="J232" s="132"/>
    </row>
    <row r="233" spans="1:11" ht="15" customHeight="1">
      <c r="A233" s="153" t="s">
        <v>54</v>
      </c>
      <c r="B233" s="154"/>
      <c r="C233" s="154"/>
      <c r="D233" s="154"/>
      <c r="E233" s="154"/>
      <c r="F233" s="154"/>
      <c r="G233" s="154"/>
      <c r="H233" s="154"/>
      <c r="I233" s="154"/>
      <c r="J233" s="155"/>
      <c r="K233" s="156" t="s">
        <v>47</v>
      </c>
    </row>
    <row r="234" spans="1:11">
      <c r="A234" s="7">
        <v>1</v>
      </c>
      <c r="B234" s="7">
        <v>43000210813</v>
      </c>
      <c r="C234" s="7" t="s">
        <v>55</v>
      </c>
      <c r="D234" s="133">
        <v>74</v>
      </c>
      <c r="E234" s="133">
        <v>37</v>
      </c>
      <c r="F234" s="133"/>
      <c r="G234" s="133"/>
      <c r="H234" s="134">
        <f>E234+G234</f>
        <v>37</v>
      </c>
      <c r="I234" s="12" t="s">
        <v>39</v>
      </c>
      <c r="J234" s="135"/>
      <c r="K234" s="156"/>
    </row>
    <row r="235" spans="1:11">
      <c r="A235" s="136">
        <v>2</v>
      </c>
      <c r="B235" s="14">
        <v>43000210818</v>
      </c>
      <c r="C235" s="136" t="s">
        <v>55</v>
      </c>
      <c r="D235" s="137">
        <v>72</v>
      </c>
      <c r="E235" s="137">
        <v>36</v>
      </c>
      <c r="F235" s="137"/>
      <c r="G235" s="137"/>
      <c r="H235" s="18">
        <f>E235+G235</f>
        <v>36</v>
      </c>
      <c r="I235" s="12" t="s">
        <v>39</v>
      </c>
      <c r="J235" s="13"/>
      <c r="K235" s="156"/>
    </row>
    <row r="236" spans="1:11">
      <c r="A236" s="14">
        <v>3</v>
      </c>
      <c r="B236" s="14">
        <v>43000210814</v>
      </c>
      <c r="C236" s="14" t="s">
        <v>55</v>
      </c>
      <c r="D236" s="15">
        <v>67</v>
      </c>
      <c r="E236" s="15">
        <v>33.5</v>
      </c>
      <c r="F236" s="15"/>
      <c r="G236" s="15"/>
      <c r="H236" s="18">
        <f>E236+G236</f>
        <v>33.5</v>
      </c>
      <c r="I236" s="12" t="s">
        <v>39</v>
      </c>
      <c r="J236" s="13"/>
      <c r="K236" s="156"/>
    </row>
    <row r="237" spans="1:11">
      <c r="A237" s="138">
        <v>4</v>
      </c>
      <c r="B237" s="14">
        <v>43000210819</v>
      </c>
      <c r="C237" s="138" t="s">
        <v>55</v>
      </c>
      <c r="D237" s="139">
        <v>64</v>
      </c>
      <c r="E237" s="139">
        <v>32</v>
      </c>
      <c r="F237" s="139"/>
      <c r="G237" s="139"/>
      <c r="H237" s="18">
        <f>E237+G237</f>
        <v>32</v>
      </c>
      <c r="I237" s="19" t="s">
        <v>40</v>
      </c>
      <c r="J237" s="13"/>
      <c r="K237" s="156"/>
    </row>
    <row r="238" spans="1:11">
      <c r="A238" s="140">
        <v>5</v>
      </c>
      <c r="B238" s="14">
        <v>43000210815</v>
      </c>
      <c r="C238" s="140" t="s">
        <v>55</v>
      </c>
      <c r="D238" s="141">
        <v>56</v>
      </c>
      <c r="E238" s="141">
        <v>28</v>
      </c>
      <c r="F238" s="141"/>
      <c r="G238" s="141"/>
      <c r="H238" s="18">
        <f>E238+G238</f>
        <v>28</v>
      </c>
      <c r="I238" s="19" t="s">
        <v>40</v>
      </c>
      <c r="J238" s="13"/>
      <c r="K238" s="156"/>
    </row>
    <row r="239" spans="1:11">
      <c r="A239" s="14">
        <v>6</v>
      </c>
      <c r="B239" s="14">
        <v>43000210816</v>
      </c>
      <c r="C239" s="140" t="s">
        <v>55</v>
      </c>
      <c r="D239" s="141"/>
      <c r="E239" s="141"/>
      <c r="F239" s="141"/>
      <c r="G239" s="141"/>
      <c r="H239" s="142"/>
      <c r="I239" s="19" t="s">
        <v>40</v>
      </c>
      <c r="J239" s="14" t="s">
        <v>42</v>
      </c>
      <c r="K239" s="156"/>
    </row>
    <row r="240" spans="1:11">
      <c r="A240" s="136">
        <v>7</v>
      </c>
      <c r="B240" s="14">
        <v>43000210817</v>
      </c>
      <c r="C240" s="14" t="s">
        <v>55</v>
      </c>
      <c r="D240" s="15"/>
      <c r="E240" s="15"/>
      <c r="F240" s="15"/>
      <c r="G240" s="15"/>
      <c r="H240" s="18"/>
      <c r="I240" s="19" t="s">
        <v>40</v>
      </c>
      <c r="J240" s="14" t="s">
        <v>42</v>
      </c>
      <c r="K240" s="156"/>
    </row>
    <row r="241" spans="1:11">
      <c r="A241" s="14">
        <v>8</v>
      </c>
      <c r="B241" s="14">
        <v>43000210820</v>
      </c>
      <c r="C241" s="143" t="s">
        <v>55</v>
      </c>
      <c r="D241" s="144"/>
      <c r="E241" s="144"/>
      <c r="F241" s="144"/>
      <c r="G241" s="144"/>
      <c r="H241" s="145"/>
      <c r="I241" s="19" t="s">
        <v>40</v>
      </c>
      <c r="J241" s="14" t="s">
        <v>42</v>
      </c>
      <c r="K241" s="156"/>
    </row>
    <row r="242" spans="1:11">
      <c r="A242" s="138">
        <v>9</v>
      </c>
      <c r="B242" s="14">
        <v>43000210821</v>
      </c>
      <c r="C242" s="146" t="s">
        <v>55</v>
      </c>
      <c r="D242" s="147"/>
      <c r="E242" s="147"/>
      <c r="F242" s="147"/>
      <c r="G242" s="147"/>
      <c r="H242" s="148"/>
      <c r="I242" s="19" t="s">
        <v>40</v>
      </c>
      <c r="J242" s="14" t="s">
        <v>42</v>
      </c>
      <c r="K242" s="156"/>
    </row>
    <row r="243" spans="1:11">
      <c r="A243" s="140">
        <v>10</v>
      </c>
      <c r="B243" s="14">
        <v>43000210822</v>
      </c>
      <c r="C243" s="146" t="s">
        <v>55</v>
      </c>
      <c r="D243" s="147"/>
      <c r="E243" s="147"/>
      <c r="F243" s="147"/>
      <c r="G243" s="147"/>
      <c r="H243" s="148"/>
      <c r="I243" s="19" t="s">
        <v>40</v>
      </c>
      <c r="J243" s="14" t="s">
        <v>42</v>
      </c>
      <c r="K243" s="156"/>
    </row>
    <row r="245" spans="1:11">
      <c r="A245" s="157" t="s">
        <v>56</v>
      </c>
      <c r="B245" s="157"/>
      <c r="C245" s="157"/>
      <c r="J245" s="152"/>
    </row>
  </sheetData>
  <mergeCells count="23">
    <mergeCell ref="A1:J1"/>
    <mergeCell ref="J2:K2"/>
    <mergeCell ref="A3:J3"/>
    <mergeCell ref="K3:K24"/>
    <mergeCell ref="A7:J7"/>
    <mergeCell ref="A17:J17"/>
    <mergeCell ref="K106:K108"/>
    <mergeCell ref="K109:K128"/>
    <mergeCell ref="K129:K148"/>
    <mergeCell ref="A25:J25"/>
    <mergeCell ref="K25:K46"/>
    <mergeCell ref="A38:J38"/>
    <mergeCell ref="K47:K67"/>
    <mergeCell ref="K68:K88"/>
    <mergeCell ref="K89:K105"/>
    <mergeCell ref="A233:J233"/>
    <mergeCell ref="K233:K243"/>
    <mergeCell ref="A245:C245"/>
    <mergeCell ref="A215:J215"/>
    <mergeCell ref="K149:K169"/>
    <mergeCell ref="K170:K189"/>
    <mergeCell ref="K190:K210"/>
    <mergeCell ref="K211:K23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Win10NeT.COM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2017-12-19T02:03:24Z</cp:lastPrinted>
  <dcterms:created xsi:type="dcterms:W3CDTF">2017-12-19T01:36:26Z</dcterms:created>
  <dcterms:modified xsi:type="dcterms:W3CDTF">2017-12-19T02:09:39Z</dcterms:modified>
</cp:coreProperties>
</file>